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2365" windowHeight="13380"/>
  </bookViews>
  <sheets>
    <sheet name="Awards" sheetId="1" r:id="rId1"/>
    <sheet name="Proposals" sheetId="2" r:id="rId2"/>
  </sheets>
  <calcPr calcId="125725"/>
</workbook>
</file>

<file path=xl/calcChain.xml><?xml version="1.0" encoding="utf-8"?>
<calcChain xmlns="http://schemas.openxmlformats.org/spreadsheetml/2006/main">
  <c r="D4" i="2"/>
  <c r="D7" i="1" l="1"/>
</calcChain>
</file>

<file path=xl/sharedStrings.xml><?xml version="1.0" encoding="utf-8"?>
<sst xmlns="http://schemas.openxmlformats.org/spreadsheetml/2006/main" count="442" uniqueCount="237">
  <si>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</si>
  <si>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</si>
  <si>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</si>
  <si>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</si>
  <si>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</si>
  <si>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</si>
  <si>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</si>
  <si>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</si>
  <si>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</si>
  <si>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</si>
  <si>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</si>
  <si>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</si>
  <si>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</si>
  <si>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</si>
  <si>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</si>
  <si>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</si>
  <si>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</si>
  <si>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</si>
  <si>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</si>
  <si>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</si>
  <si>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</si>
  <si>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</si>
  <si>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</si>
  <si>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</si>
  <si>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</si>
  <si>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</si>
  <si>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</si>
  <si>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</si>
  <si>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</si>
  <si>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January 2013</t>
  </si>
  <si>
    <t>Jones, Norm</t>
  </si>
  <si>
    <t>CUAHSI (NSF)</t>
  </si>
  <si>
    <t>Envisioning a Digital Crust for Simulating Continental-Scale Subsurface Fluid Flow in Earth System Models</t>
  </si>
  <si>
    <t>R0302487</t>
  </si>
  <si>
    <t>N</t>
  </si>
  <si>
    <t>CEEn</t>
  </si>
  <si>
    <t>E&amp;T</t>
  </si>
  <si>
    <t>Pope, Arden</t>
  </si>
  <si>
    <t>Cleveland Clinic (EPA)</t>
  </si>
  <si>
    <t>Associations of Short Term Pollution Exposure with Childhood Autoimmune Diseases</t>
  </si>
  <si>
    <t>6/31/13</t>
  </si>
  <si>
    <t>R0302461</t>
  </si>
  <si>
    <t>C</t>
  </si>
  <si>
    <t>ECON</t>
  </si>
  <si>
    <t>FHSS</t>
  </si>
  <si>
    <t>Robison, Richard</t>
  </si>
  <si>
    <t>BNBI(DHS)</t>
  </si>
  <si>
    <t>A curated archive of viable select agents and extracted nuleic acids ofr bioforensic casework.</t>
  </si>
  <si>
    <t>R0302488</t>
  </si>
  <si>
    <t>M&amp;MB</t>
  </si>
  <si>
    <t>LSCI</t>
  </si>
  <si>
    <t>Leishman, Timothy</t>
  </si>
  <si>
    <t>Institute for Scientific Research I Music</t>
  </si>
  <si>
    <t>Characterization of Musical Instrument Radiation Part II</t>
  </si>
  <si>
    <t>R0502164</t>
  </si>
  <si>
    <t>P&amp;A</t>
  </si>
  <si>
    <t>P&amp;MS</t>
  </si>
  <si>
    <t>Crookston, Benjamin</t>
  </si>
  <si>
    <t>Boston U.(NIH)</t>
  </si>
  <si>
    <t>Growth Recovery, Schooling &amp; Cognitive Achievement: Evidence from Four Cohorts</t>
  </si>
  <si>
    <t>R0302489</t>
  </si>
  <si>
    <t>HSCI</t>
  </si>
  <si>
    <t>Hart, Gus</t>
  </si>
  <si>
    <t>URS (DOE/NETL)</t>
  </si>
  <si>
    <t>Novel Alloys via a computational approach</t>
  </si>
  <si>
    <t>R0302490</t>
  </si>
  <si>
    <t>Ward, Carol</t>
  </si>
  <si>
    <t>Provo School Dist.</t>
  </si>
  <si>
    <t>21st Century Program Improvement</t>
  </si>
  <si>
    <t>R0302145</t>
  </si>
  <si>
    <t>SOC</t>
  </si>
  <si>
    <t>Red, Ed</t>
  </si>
  <si>
    <t>Pratt &amp; Whitney</t>
  </si>
  <si>
    <t>Task #50, Piloting Advanced Collaboration Tools</t>
  </si>
  <si>
    <t>R0602408</t>
  </si>
  <si>
    <t>ME</t>
  </si>
  <si>
    <t>Wilding, Vincent</t>
  </si>
  <si>
    <t>DIPPR</t>
  </si>
  <si>
    <t>2013 Extension</t>
  </si>
  <si>
    <t>R0601001</t>
  </si>
  <si>
    <t>CHEME</t>
  </si>
  <si>
    <t>Rowley, Richard</t>
  </si>
  <si>
    <t>w/Wilding, Vincent</t>
  </si>
  <si>
    <t>Long, David</t>
  </si>
  <si>
    <t>JPL</t>
  </si>
  <si>
    <t>JPL/BYU Graduate Fellowship Program for 2013 School Year</t>
  </si>
  <si>
    <t>R0302420</t>
  </si>
  <si>
    <t>ECEn</t>
  </si>
  <si>
    <t>Rees, Lawrence</t>
  </si>
  <si>
    <t>U Michigan(Homeland)</t>
  </si>
  <si>
    <t>New Detectors, Electronics, and Algorithms for fast neutron spectroscopy</t>
  </si>
  <si>
    <t>R0302491</t>
  </si>
  <si>
    <t>Larsen, Randy</t>
  </si>
  <si>
    <t>Sportsmen for Fish &amp; Wildlife</t>
  </si>
  <si>
    <t>Evaluation o frelease timing on survival and movements of translocated mule deer in Utah</t>
  </si>
  <si>
    <t>R0502174</t>
  </si>
  <si>
    <t>P&amp;WS</t>
  </si>
  <si>
    <t>Dunn, Michael</t>
  </si>
  <si>
    <t>Hawley Foundation</t>
  </si>
  <si>
    <t>Human Gut Bacteria as a Consequence of Dietary Influences</t>
  </si>
  <si>
    <t>R0502175</t>
  </si>
  <si>
    <t>NDFS</t>
  </si>
  <si>
    <t>Gorrell, Steve</t>
  </si>
  <si>
    <t>Innovative Scientific Solutions, Inc.</t>
  </si>
  <si>
    <t>Experimental Analysis of Turbine Performance Driven by Pulsed Flow</t>
  </si>
  <si>
    <t>R0302492</t>
  </si>
  <si>
    <t>Lignell, David</t>
  </si>
  <si>
    <t>UofU (DOE NNSA)</t>
  </si>
  <si>
    <t>Accelerating Deployment of Retrofitable CO2 Capture Technologies through Predicivity--Carbonate Precipitation</t>
  </si>
  <si>
    <t>R0302369</t>
  </si>
  <si>
    <t>Characterization of the role of DNA PolIA in organelle DNA replication in Arabidopsis thaliana</t>
  </si>
  <si>
    <t>NSF</t>
  </si>
  <si>
    <t>Nielsen, Brent</t>
  </si>
  <si>
    <t>CS</t>
  </si>
  <si>
    <t>Understanding satisficing in human and engineered autonomous systems for fast decision-making</t>
  </si>
  <si>
    <t>ONR (USC)</t>
  </si>
  <si>
    <t>Goodrich, Michael</t>
  </si>
  <si>
    <t>Determining the intersection  between membrane potential and developmental signaling</t>
  </si>
  <si>
    <t>Bates, Emily</t>
  </si>
  <si>
    <t>Re-sequencing the genomes of polyploid cotton</t>
  </si>
  <si>
    <t>Cotton, Inc.</t>
  </si>
  <si>
    <t>Udall, Joshua</t>
  </si>
  <si>
    <t>E&amp;t</t>
  </si>
  <si>
    <t>Integrated, High-throughput single molecule analysis</t>
  </si>
  <si>
    <t>NIH (Santa Cruz)</t>
  </si>
  <si>
    <t>Hawkins, Aaron</t>
  </si>
  <si>
    <t>P&amp;DB</t>
  </si>
  <si>
    <t>4/31/15</t>
  </si>
  <si>
    <t>mTOR signaling, trophoblast invasion and apoptosis in a rodent model of intrauterine growth</t>
  </si>
  <si>
    <t>NIH</t>
  </si>
  <si>
    <t>Arroyo, Juan</t>
  </si>
  <si>
    <t>MATH</t>
  </si>
  <si>
    <t>EXTREEMS-QED: Transforming impact into the curriculum</t>
  </si>
  <si>
    <t>w/ Humpherys, Jeffrey</t>
  </si>
  <si>
    <t>Jarvis, Tyler</t>
  </si>
  <si>
    <t>Humpherys, Jeffrey</t>
  </si>
  <si>
    <t>Public Services</t>
  </si>
  <si>
    <t>A personalized book recommender for K-12 Users</t>
  </si>
  <si>
    <t>w/ Ng, Yiu-kai</t>
  </si>
  <si>
    <t>Wadham, Rachel</t>
  </si>
  <si>
    <t>Ng, Yiu-Kai</t>
  </si>
  <si>
    <t>SBIR topic OSD12-AU3</t>
  </si>
  <si>
    <t>Scientific Systems Company, Inc. (AFRL)</t>
  </si>
  <si>
    <t>McLain, Tim</t>
  </si>
  <si>
    <t>Weakly Holomorphic Modular Forms</t>
  </si>
  <si>
    <t xml:space="preserve">Simons Foundation </t>
  </si>
  <si>
    <t>Jenkins, Paul</t>
  </si>
  <si>
    <t>HydroDesktop Support</t>
  </si>
  <si>
    <t>CUAHSI</t>
  </si>
  <si>
    <t>Ames, Daniel</t>
  </si>
  <si>
    <t>Optimized Protein Immobilization of Planetary exploration with next generation lab-on-a-chip technology</t>
  </si>
  <si>
    <t>UTAH NASA EPSCoR</t>
  </si>
  <si>
    <t>Bundy, Brad</t>
  </si>
  <si>
    <t>ES</t>
  </si>
  <si>
    <t>Pharmacokinetics of dexamethasone delivered via Iontophoresis</t>
  </si>
  <si>
    <t>American College of Sports Medicine Foundation</t>
  </si>
  <si>
    <t>w/ Rigby, Justin</t>
  </si>
  <si>
    <t>Mack, Gary</t>
  </si>
  <si>
    <t>Rigby, Justin</t>
  </si>
  <si>
    <t>Anytime summarization for remote robot operations</t>
  </si>
  <si>
    <t>w/ Goodrich, Michael</t>
  </si>
  <si>
    <t>Morse, Bryan</t>
  </si>
  <si>
    <t>Ceramides as a mediator of cigarette smoke-induced metabolic disruption</t>
  </si>
  <si>
    <t>American Diabetes Association</t>
  </si>
  <si>
    <t>Bikman, Benjamin</t>
  </si>
  <si>
    <t>Experimental Analysis of turbine performance driven by pulsed flow</t>
  </si>
  <si>
    <t>Innovative Scientific Solutions</t>
  </si>
  <si>
    <t>Gorrell, Steven</t>
  </si>
  <si>
    <t>TECH</t>
  </si>
  <si>
    <t>Advancing Informal STEM learning with alternate reality games</t>
  </si>
  <si>
    <t>w/ Hansen, Derek</t>
  </si>
  <si>
    <t xml:space="preserve">Shumway, Steven </t>
  </si>
  <si>
    <t>Sheets, Jeff</t>
  </si>
  <si>
    <t>Hansen, Derek</t>
  </si>
  <si>
    <t>Compliant space mechanisms</t>
  </si>
  <si>
    <t>NASA Marshall Space Flight Center</t>
  </si>
  <si>
    <t>w/ Howell, Larry</t>
  </si>
  <si>
    <t>Trent, Jim</t>
  </si>
  <si>
    <t>Howell, Larry</t>
  </si>
  <si>
    <t>Optimized Cell-free synthetic systems to expand the language of biology</t>
  </si>
  <si>
    <t>Ring structure, the exchange property, and elementary number theory</t>
  </si>
  <si>
    <t>Simons Foundation</t>
  </si>
  <si>
    <t>Nielsen, Pace</t>
  </si>
  <si>
    <t>A Summer math camp for middle school students to promote mathematics and cryptography with middle school teacher involvement</t>
  </si>
  <si>
    <t>w/ Wright, David</t>
  </si>
  <si>
    <t>Wright, David</t>
  </si>
  <si>
    <t>TUES: A new curriculum in applied and computational math</t>
  </si>
  <si>
    <t>Seppi, Kevin</t>
  </si>
  <si>
    <t>Evans, Rick</t>
  </si>
  <si>
    <t>Affirmative action and human capital investment</t>
  </si>
  <si>
    <t>Price, Joseph</t>
  </si>
  <si>
    <t>New Detectors, electronics, and algorithms for fast neutron spectroscopy in scalable measurement platform</t>
  </si>
  <si>
    <t>U of Michigan (Homeland Security)</t>
  </si>
  <si>
    <t>Task #50: Piloting Advanced Collaboration Tools</t>
  </si>
  <si>
    <t>Red, Edward</t>
  </si>
  <si>
    <t>Provo School District 21st Century After School Program Assessment</t>
  </si>
  <si>
    <t>Provo School District</t>
  </si>
  <si>
    <t>Network communities in open source organizations</t>
  </si>
  <si>
    <t>Knutson, Charles</t>
  </si>
  <si>
    <t>BIO</t>
  </si>
  <si>
    <t>Ensuring the Long-Term Integrity of the Monte L. Bean Museum Biological "Wet" Collections</t>
  </si>
  <si>
    <t>w/ St. Clair, Larry</t>
  </si>
  <si>
    <t>Rogers, Duke</t>
  </si>
  <si>
    <t>Clark, Shawn</t>
  </si>
  <si>
    <t>Sites, Jack</t>
  </si>
  <si>
    <t>Johnson, Jerry</t>
  </si>
  <si>
    <t>St. Clair, Larry</t>
  </si>
  <si>
    <t>Search for novel genetic variation that protects from Alzheimer's disease</t>
  </si>
  <si>
    <t>McKnight Foundation</t>
  </si>
  <si>
    <t>Kauwe, John</t>
  </si>
  <si>
    <t>GEOL</t>
  </si>
  <si>
    <t>Collaborative Research: The Orange-Milford belt, Connecticut: A Key to unraveling the salinic and acadian orogenies in south</t>
  </si>
  <si>
    <t>Dorais, Michael</t>
  </si>
  <si>
    <t>Genetic Interactions, Alzheimer's disease risk and cognitive decline</t>
  </si>
  <si>
    <t>Charleston Conference on Alzheimer's Disease</t>
  </si>
  <si>
    <t>The Origin of Rapakivi Texture in Granitic Rocks</t>
  </si>
  <si>
    <t>w/ Dorais, Michael</t>
  </si>
  <si>
    <t xml:space="preserve">Christiansen, Eric </t>
  </si>
  <si>
    <t>Measurement of Sound Power Using Energy Densit and Multi-Driver Source Development</t>
  </si>
  <si>
    <t>Caterpillar, Inc.</t>
  </si>
  <si>
    <t>w/ Sommerfeldt, Scott</t>
  </si>
  <si>
    <t>Blotter, Jonathan</t>
  </si>
  <si>
    <t>Sommerfeldt, Scott</t>
  </si>
  <si>
    <t>Characterization of musical instrument radiation, Part II</t>
  </si>
  <si>
    <t>Institute for Scientific Research in Music</t>
  </si>
  <si>
    <t>Leishman, Tim</t>
  </si>
  <si>
    <t>Cleveland Clinic Foundation (EPA)</t>
  </si>
  <si>
    <t>Proposal Number</t>
  </si>
  <si>
    <t>Amount</t>
  </si>
  <si>
    <t>Proposals this month :</t>
  </si>
  <si>
    <t>January 2012</t>
  </si>
  <si>
    <t>Proposal Activity Report</t>
  </si>
  <si>
    <t>DARPA</t>
  </si>
  <si>
    <t>IMLS</t>
  </si>
  <si>
    <t>NASA</t>
  </si>
  <si>
    <t>TRACLabs (NASA)</t>
  </si>
  <si>
    <t>CHMBIO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</si>
</sst>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</numFmts>
  <fonts count="20">
    <font>
      <sz val="10"/>
      <name val="MS Sans Serif"/>
    </font>
    <font>
      <sz val="11"/>
      <color theme="1"/>
      <name val="Calibri"/>
      <family val="2"/>
      <scheme val="minor"/>
    </font>
    <font>
      <sz val="8"/>
      <name val="Helv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Helv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18" fillId="0" borderId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Fill="1" applyBorder="1" applyAlignment="1" applyProtection="1">
      <alignment horizontal="left"/>
    </xf>
    <xf numFmtId="166" fontId="3" fillId="0" borderId="0" xfId="0" applyNumberFormat="1" applyFont="1" applyFill="1" applyBorder="1" applyProtection="1"/>
    <xf numFmtId="5" fontId="3" fillId="0" borderId="0" xfId="0" applyNumberFormat="1" applyFont="1" applyFill="1" applyBorder="1" applyProtection="1"/>
    <xf numFmtId="0" fontId="4" fillId="0" borderId="0" xfId="0" applyFont="1" applyBorder="1"/>
    <xf numFmtId="5" fontId="3" fillId="0" borderId="0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right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5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9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6" fontId="13" fillId="0" borderId="0" xfId="0" applyNumberFormat="1" applyFont="1" applyFill="1" applyBorder="1" applyAlignment="1" applyProtection="1">
      <alignment horizontal="left" vertical="center"/>
    </xf>
    <xf numFmtId="166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/>
    </xf>
    <xf numFmtId="0" fontId="1" fillId="0" borderId="0" xfId="1"/>
    <xf numFmtId="0" fontId="8" fillId="0" borderId="0" xfId="2" applyFont="1" applyBorder="1" applyAlignment="1">
      <alignment horizontal="center" vertical="center"/>
    </xf>
    <xf numFmtId="167" fontId="8" fillId="0" borderId="0" xfId="2" applyNumberFormat="1" applyFont="1" applyBorder="1" applyAlignment="1">
      <alignment horizontal="right"/>
    </xf>
    <xf numFmtId="164" fontId="8" fillId="0" borderId="0" xfId="2" applyNumberFormat="1" applyFont="1" applyBorder="1" applyAlignment="1">
      <alignment horizontal="center"/>
    </xf>
    <xf numFmtId="5" fontId="9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/>
    </xf>
    <xf numFmtId="167" fontId="7" fillId="0" borderId="0" xfId="2" applyNumberFormat="1" applyFont="1" applyBorder="1" applyAlignment="1">
      <alignment horizontal="right"/>
    </xf>
    <xf numFmtId="164" fontId="7" fillId="0" borderId="0" xfId="2" applyNumberFormat="1" applyFont="1" applyBorder="1" applyAlignment="1">
      <alignment horizontal="right"/>
    </xf>
    <xf numFmtId="164" fontId="7" fillId="0" borderId="0" xfId="2" applyNumberFormat="1" applyFont="1" applyBorder="1" applyAlignment="1">
      <alignment horizontal="center"/>
    </xf>
    <xf numFmtId="0" fontId="7" fillId="0" borderId="0" xfId="2" applyFont="1" applyBorder="1" applyAlignment="1">
      <alignment horizontal="left" wrapText="1"/>
    </xf>
    <xf numFmtId="0" fontId="7" fillId="0" borderId="0" xfId="2" applyFont="1" applyBorder="1" applyAlignment="1">
      <alignment horizontal="left"/>
    </xf>
    <xf numFmtId="0" fontId="2" fillId="0" borderId="0" xfId="2" applyFont="1" applyBorder="1" applyAlignment="1">
      <alignment horizontal="center" vertical="center"/>
    </xf>
    <xf numFmtId="167" fontId="2" fillId="0" borderId="0" xfId="2" applyNumberFormat="1" applyFont="1" applyBorder="1" applyAlignment="1">
      <alignment horizontal="right"/>
    </xf>
    <xf numFmtId="164" fontId="2" fillId="0" borderId="0" xfId="2" applyNumberFormat="1" applyFont="1" applyBorder="1" applyAlignment="1">
      <alignment horizontal="center"/>
    </xf>
    <xf numFmtId="164" fontId="19" fillId="0" borderId="0" xfId="2" applyNumberFormat="1" applyFont="1" applyBorder="1" applyAlignment="1">
      <alignment horizontal="center"/>
    </xf>
    <xf numFmtId="49" fontId="5" fillId="0" borderId="0" xfId="2" applyNumberFormat="1" applyFont="1" applyBorder="1" applyAlignment="1">
      <alignment horizontal="center" wrapText="1"/>
    </xf>
    <xf numFmtId="0" fontId="2" fillId="0" borderId="0" xfId="2" applyFont="1" applyBorder="1" applyAlignment="1">
      <alignment horizontal="left" wrapText="1"/>
    </xf>
    <xf numFmtId="0" fontId="2" fillId="0" borderId="0" xfId="2" applyFont="1" applyBorder="1" applyAlignment="1">
      <alignment horizontal="left"/>
    </xf>
    <xf numFmtId="0" fontId="18" fillId="0" borderId="0" xfId="2" applyBorder="1"/>
    <xf numFmtId="0" fontId="6" fillId="0" borderId="0" xfId="2" applyFont="1" applyBorder="1" applyAlignment="1">
      <alignment horizontal="center" vertical="center"/>
    </xf>
    <xf numFmtId="167" fontId="6" fillId="0" borderId="0" xfId="2" applyNumberFormat="1" applyFont="1" applyBorder="1" applyAlignment="1"/>
    <xf numFmtId="0" fontId="6" fillId="0" borderId="0" xfId="2" applyFont="1" applyBorder="1" applyAlignment="1"/>
    <xf numFmtId="0" fontId="6" fillId="0" borderId="0" xfId="2" applyFont="1" applyBorder="1" applyAlignment="1">
      <alignment horizontal="center" wrapText="1"/>
    </xf>
    <xf numFmtId="0" fontId="6" fillId="0" borderId="0" xfId="2" applyFont="1" applyBorder="1" applyAlignment="1">
      <alignment wrapText="1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14" fontId="3" fillId="3" borderId="0" xfId="0" applyNumberFormat="1" applyFont="1" applyFill="1" applyBorder="1" applyAlignment="1">
      <alignment horizontal="center"/>
    </xf>
    <xf numFmtId="165" fontId="17" fillId="3" borderId="0" xfId="0" applyNumberFormat="1" applyFont="1" applyFill="1" applyBorder="1" applyAlignment="1">
      <alignment horizontal="center"/>
    </xf>
    <xf numFmtId="5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0" fillId="3" borderId="0" xfId="0" applyFill="1"/>
    <xf numFmtId="0" fontId="0" fillId="3" borderId="0" xfId="0" applyFill="1" applyBorder="1"/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5" fontId="8" fillId="4" borderId="1" xfId="0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167" fontId="8" fillId="4" borderId="1" xfId="0" applyNumberFormat="1" applyFont="1" applyFill="1" applyBorder="1" applyAlignment="1">
      <alignment horizontal="right" vertical="center"/>
    </xf>
    <xf numFmtId="0" fontId="0" fillId="4" borderId="2" xfId="0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1" fillId="0" borderId="5" xfId="1" applyFill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1" fillId="0" borderId="1" xfId="1" applyFill="1" applyBorder="1" applyAlignment="1">
      <alignment vertical="center" wrapText="1"/>
    </xf>
    <xf numFmtId="0" fontId="1" fillId="4" borderId="1" xfId="1" applyFill="1" applyBorder="1" applyAlignment="1">
      <alignment vertical="center" wrapText="1"/>
    </xf>
    <xf numFmtId="0" fontId="1" fillId="0" borderId="5" xfId="1" applyFill="1" applyBorder="1" applyAlignment="1">
      <alignment vertical="center"/>
    </xf>
    <xf numFmtId="0" fontId="1" fillId="0" borderId="1" xfId="1" applyFill="1" applyBorder="1" applyAlignment="1">
      <alignment vertical="center"/>
    </xf>
    <xf numFmtId="0" fontId="1" fillId="4" borderId="1" xfId="1" applyFill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4" borderId="1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5" xfId="1" applyBorder="1" applyAlignment="1">
      <alignment vertical="center"/>
    </xf>
    <xf numFmtId="167" fontId="1" fillId="0" borderId="5" xfId="1" applyNumberFormat="1" applyBorder="1" applyAlignment="1">
      <alignment vertical="center"/>
    </xf>
    <xf numFmtId="167" fontId="1" fillId="0" borderId="1" xfId="1" applyNumberFormat="1" applyBorder="1" applyAlignment="1">
      <alignment vertical="center"/>
    </xf>
    <xf numFmtId="167" fontId="1" fillId="4" borderId="1" xfId="1" applyNumberFormat="1" applyFill="1" applyBorder="1" applyAlignment="1">
      <alignment vertical="center"/>
    </xf>
    <xf numFmtId="167" fontId="1" fillId="0" borderId="1" xfId="1" applyNumberFormat="1" applyFill="1" applyBorder="1" applyAlignment="1">
      <alignment vertical="center"/>
    </xf>
    <xf numFmtId="14" fontId="1" fillId="0" borderId="5" xfId="1" applyNumberFormat="1" applyBorder="1" applyAlignment="1">
      <alignment horizontal="center" vertical="center"/>
    </xf>
    <xf numFmtId="14" fontId="1" fillId="0" borderId="1" xfId="1" applyNumberFormat="1" applyBorder="1" applyAlignment="1">
      <alignment horizontal="center" vertical="center"/>
    </xf>
    <xf numFmtId="14" fontId="1" fillId="4" borderId="1" xfId="1" applyNumberFormat="1" applyFill="1" applyBorder="1" applyAlignment="1">
      <alignment horizontal="center" vertical="center"/>
    </xf>
    <xf numFmtId="14" fontId="1" fillId="0" borderId="1" xfId="1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180"/>
    </xf>
    <xf numFmtId="0" fontId="7" fillId="2" borderId="1" xfId="0" applyFont="1" applyFill="1" applyBorder="1" applyAlignment="1">
      <alignment horizontal="center" vertical="center" wrapText="1"/>
    </xf>
    <xf numFmtId="5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right"/>
    </xf>
    <xf numFmtId="0" fontId="16" fillId="2" borderId="1" xfId="2" applyFont="1" applyFill="1" applyBorder="1" applyAlignment="1">
      <alignment horizontal="center" vertical="center" wrapText="1"/>
    </xf>
    <xf numFmtId="0" fontId="16" fillId="2" borderId="7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164" fontId="16" fillId="2" borderId="1" xfId="2" applyNumberFormat="1" applyFont="1" applyFill="1" applyBorder="1" applyAlignment="1">
      <alignment horizontal="center" vertical="center" wrapText="1"/>
    </xf>
    <xf numFmtId="164" fontId="16" fillId="2" borderId="7" xfId="2" applyNumberFormat="1" applyFont="1" applyFill="1" applyBorder="1" applyAlignment="1">
      <alignment horizontal="center" vertical="center" wrapText="1"/>
    </xf>
    <xf numFmtId="167" fontId="16" fillId="2" borderId="1" xfId="2" applyNumberFormat="1" applyFont="1" applyFill="1" applyBorder="1" applyAlignment="1">
      <alignment horizontal="center" vertical="center" wrapText="1"/>
    </xf>
    <xf numFmtId="167" fontId="16" fillId="2" borderId="7" xfId="2" applyNumberFormat="1" applyFont="1" applyFill="1" applyBorder="1" applyAlignment="1">
      <alignment horizontal="center" vertical="center" wrapText="1"/>
    </xf>
  </cellXfs>
  <cellStyles count="4">
    <cellStyle name="Currency 2" xfId="3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130"/>
  <sheetViews>
    <sheetView tabSelected="1" topLeftCell="A4" zoomScaleNormal="100" workbookViewId="0">
      <selection activeCell="B5" sqref="B5"/>
    </sheetView>
  </sheetViews>
  <sheetFormatPr defaultRowHeight="12.75" customHeight="1"/>
  <cols>
    <col min="1" max="2" width="16.42578125" style="1" customWidth="1"/>
    <col min="3" max="3" width="17.140625" style="1" customWidth="1"/>
    <col min="4" max="4" width="44.85546875" style="1" customWidth="1"/>
    <col min="5" max="6" width="12.5703125" style="7" customWidth="1"/>
    <col min="7" max="7" width="10.7109375" style="8" customWidth="1"/>
    <col min="8" max="8" width="13.28515625" style="4" customWidth="1"/>
    <col min="9" max="9" width="3" style="3" customWidth="1"/>
    <col min="10" max="10" width="8.28515625" style="1" customWidth="1"/>
    <col min="11" max="11" width="7.42578125" style="1" customWidth="1"/>
    <col min="12" max="12" width="3" style="5" customWidth="1"/>
    <col min="13" max="14" width="10.7109375" bestFit="1" customWidth="1"/>
  </cols>
  <sheetData>
    <row r="1" spans="1:15" ht="24" customHeight="1">
      <c r="B1" s="53"/>
      <c r="C1" s="53"/>
      <c r="D1" s="32" t="s">
        <v>13</v>
      </c>
      <c r="E1" s="53"/>
      <c r="F1" s="53"/>
      <c r="G1" s="53"/>
      <c r="H1" s="53"/>
      <c r="I1" s="53"/>
      <c r="J1" s="53"/>
      <c r="K1" s="53"/>
      <c r="L1" s="53"/>
    </row>
    <row r="2" spans="1:15" ht="16.5" customHeight="1">
      <c r="A2" s="33"/>
      <c r="B2" s="54">
        <v>2013</v>
      </c>
      <c r="C2" s="34"/>
      <c r="D2" s="52" t="s">
        <v>29</v>
      </c>
      <c r="E2" s="35"/>
      <c r="F2" s="33"/>
      <c r="G2" s="29"/>
      <c r="H2" s="54">
        <v>2012</v>
      </c>
      <c r="I2" s="33"/>
      <c r="J2" s="33"/>
      <c r="K2" s="33"/>
      <c r="L2" s="36"/>
    </row>
    <row r="3" spans="1:15" ht="12.75" customHeight="1">
      <c r="A3" s="37" t="s">
        <v>0</v>
      </c>
      <c r="B3" s="38">
        <v>36</v>
      </c>
      <c r="C3" s="34"/>
      <c r="D3" s="131" t="s">
        <v>12</v>
      </c>
      <c r="E3" s="35"/>
      <c r="F3" s="33"/>
      <c r="G3" s="37" t="s">
        <v>0</v>
      </c>
      <c r="H3" s="38">
        <v>40</v>
      </c>
      <c r="I3" s="33"/>
      <c r="J3" s="33"/>
      <c r="K3" s="33"/>
      <c r="L3" s="36"/>
    </row>
    <row r="4" spans="1:15" ht="12.75" customHeight="1">
      <c r="A4" s="37" t="s">
        <v>1</v>
      </c>
      <c r="B4" s="38">
        <v>15</v>
      </c>
      <c r="C4" s="33"/>
      <c r="D4" s="131"/>
      <c r="E4" s="39"/>
      <c r="F4" s="33"/>
      <c r="G4" s="37" t="s">
        <v>1</v>
      </c>
      <c r="H4" s="38">
        <v>25</v>
      </c>
      <c r="I4" s="33"/>
      <c r="J4" s="33"/>
      <c r="K4" s="33"/>
      <c r="L4" s="36"/>
    </row>
    <row r="5" spans="1:15" ht="12.75" customHeight="1">
      <c r="A5" s="37" t="s">
        <v>2</v>
      </c>
      <c r="B5" s="30">
        <v>1070507</v>
      </c>
      <c r="C5" s="33"/>
      <c r="E5" s="39"/>
      <c r="F5" s="33"/>
      <c r="G5" s="37" t="s">
        <v>2</v>
      </c>
      <c r="H5" s="30">
        <v>1126328</v>
      </c>
      <c r="I5" s="33"/>
      <c r="J5" s="40"/>
      <c r="K5" s="34"/>
      <c r="L5" s="36"/>
    </row>
    <row r="6" spans="1:15" ht="6" customHeight="1">
      <c r="A6" s="40"/>
      <c r="B6" s="40"/>
      <c r="C6" s="40"/>
      <c r="D6" s="40"/>
      <c r="E6" s="39"/>
      <c r="F6" s="41"/>
      <c r="G6" s="41"/>
      <c r="H6" s="42"/>
      <c r="I6" s="38"/>
      <c r="J6" s="40"/>
      <c r="K6" s="34"/>
      <c r="L6" s="36"/>
    </row>
    <row r="7" spans="1:15" ht="12.75" customHeight="1">
      <c r="A7" s="138" t="s">
        <v>3</v>
      </c>
      <c r="B7" s="138"/>
      <c r="C7" s="55">
        <v>15</v>
      </c>
      <c r="D7" s="56">
        <f>SUM(H12:H27)</f>
        <v>1070507</v>
      </c>
      <c r="E7" s="35"/>
      <c r="F7" s="35"/>
      <c r="G7" s="43"/>
      <c r="H7" s="44"/>
      <c r="I7" s="31"/>
      <c r="J7" s="34"/>
      <c r="K7" s="34"/>
      <c r="L7" s="36"/>
    </row>
    <row r="8" spans="1:15" s="2" customFormat="1" ht="12.75" customHeight="1">
      <c r="A8" s="139" t="s">
        <v>4</v>
      </c>
      <c r="B8" s="139" t="s">
        <v>5</v>
      </c>
      <c r="C8" s="139" t="s">
        <v>6</v>
      </c>
      <c r="D8" s="132" t="s">
        <v>7</v>
      </c>
      <c r="E8" s="135" t="s">
        <v>10</v>
      </c>
      <c r="F8" s="135" t="s">
        <v>11</v>
      </c>
      <c r="G8" s="136" t="s">
        <v>28</v>
      </c>
      <c r="H8" s="142" t="s">
        <v>14</v>
      </c>
      <c r="I8" s="143" t="s">
        <v>15</v>
      </c>
      <c r="J8" s="141" t="s">
        <v>8</v>
      </c>
      <c r="K8" s="141" t="s">
        <v>9</v>
      </c>
      <c r="L8" s="140" t="s">
        <v>16</v>
      </c>
      <c r="M8" s="137" t="s">
        <v>22</v>
      </c>
      <c r="N8" s="137" t="s">
        <v>25</v>
      </c>
    </row>
    <row r="9" spans="1:15" s="2" customFormat="1" ht="12.75" customHeight="1">
      <c r="A9" s="139"/>
      <c r="B9" s="139"/>
      <c r="C9" s="139"/>
      <c r="D9" s="133"/>
      <c r="E9" s="135"/>
      <c r="F9" s="135"/>
      <c r="G9" s="136"/>
      <c r="H9" s="142"/>
      <c r="I9" s="143"/>
      <c r="J9" s="141"/>
      <c r="K9" s="141"/>
      <c r="L9" s="140"/>
      <c r="M9" s="137"/>
      <c r="N9" s="137"/>
      <c r="O9" s="11"/>
    </row>
    <row r="10" spans="1:15" s="2" customFormat="1" ht="21.75" customHeight="1">
      <c r="A10" s="139"/>
      <c r="B10" s="139"/>
      <c r="C10" s="139"/>
      <c r="D10" s="134"/>
      <c r="E10" s="135"/>
      <c r="F10" s="135"/>
      <c r="G10" s="136"/>
      <c r="H10" s="142"/>
      <c r="I10" s="143"/>
      <c r="J10" s="141"/>
      <c r="K10" s="141"/>
      <c r="L10" s="140"/>
      <c r="M10" s="137"/>
      <c r="N10" s="137"/>
      <c r="O10" s="11"/>
    </row>
    <row r="11" spans="1:15" s="9" customFormat="1" ht="1.5" customHeight="1">
      <c r="A11" s="90"/>
      <c r="B11" s="91"/>
      <c r="C11" s="91"/>
      <c r="D11" s="92"/>
      <c r="E11" s="93"/>
      <c r="F11" s="93"/>
      <c r="G11" s="94"/>
      <c r="H11" s="95"/>
      <c r="I11" s="96"/>
      <c r="J11" s="91"/>
      <c r="K11" s="91"/>
      <c r="L11" s="97"/>
      <c r="M11" s="98"/>
      <c r="N11" s="99"/>
      <c r="O11" s="10"/>
    </row>
    <row r="12" spans="1:15" s="9" customFormat="1" ht="24.75" customHeight="1">
      <c r="A12" s="45" t="s">
        <v>30</v>
      </c>
      <c r="B12" s="46"/>
      <c r="C12" s="46" t="s">
        <v>31</v>
      </c>
      <c r="D12" s="51" t="s">
        <v>32</v>
      </c>
      <c r="E12" s="47">
        <v>41153</v>
      </c>
      <c r="F12" s="47">
        <v>41517</v>
      </c>
      <c r="G12" s="48" t="s">
        <v>33</v>
      </c>
      <c r="H12" s="49">
        <v>23400</v>
      </c>
      <c r="I12" s="50" t="s">
        <v>34</v>
      </c>
      <c r="J12" s="50" t="s">
        <v>35</v>
      </c>
      <c r="K12" s="50" t="s">
        <v>36</v>
      </c>
      <c r="L12" s="50">
        <v>2</v>
      </c>
      <c r="M12" s="64">
        <v>23400</v>
      </c>
      <c r="N12" s="64">
        <v>23400</v>
      </c>
      <c r="O12" s="10"/>
    </row>
    <row r="13" spans="1:15" s="9" customFormat="1" ht="24.75" customHeight="1">
      <c r="A13" s="46" t="s">
        <v>106</v>
      </c>
      <c r="B13" s="46"/>
      <c r="C13" s="46" t="s">
        <v>107</v>
      </c>
      <c r="D13" s="51" t="s">
        <v>108</v>
      </c>
      <c r="E13" s="47">
        <v>40452</v>
      </c>
      <c r="F13" s="47">
        <v>41547</v>
      </c>
      <c r="G13" s="48" t="s">
        <v>109</v>
      </c>
      <c r="H13" s="49">
        <v>60000</v>
      </c>
      <c r="I13" s="50" t="s">
        <v>42</v>
      </c>
      <c r="J13" s="50" t="s">
        <v>80</v>
      </c>
      <c r="K13" s="50" t="s">
        <v>36</v>
      </c>
      <c r="L13" s="50">
        <v>2</v>
      </c>
      <c r="M13" s="64">
        <v>180000</v>
      </c>
      <c r="N13" s="64">
        <v>180000</v>
      </c>
      <c r="O13" s="10"/>
    </row>
    <row r="14" spans="1:15" s="9" customFormat="1" ht="24.75" customHeight="1">
      <c r="A14" s="100" t="s">
        <v>81</v>
      </c>
      <c r="B14" s="100" t="s">
        <v>82</v>
      </c>
      <c r="C14" s="100" t="s">
        <v>77</v>
      </c>
      <c r="D14" s="101" t="s">
        <v>78</v>
      </c>
      <c r="E14" s="102">
        <v>35796</v>
      </c>
      <c r="F14" s="102">
        <v>42369</v>
      </c>
      <c r="G14" s="103" t="s">
        <v>79</v>
      </c>
      <c r="H14" s="104">
        <v>260000</v>
      </c>
      <c r="I14" s="105" t="s">
        <v>42</v>
      </c>
      <c r="J14" s="105" t="s">
        <v>80</v>
      </c>
      <c r="K14" s="105" t="s">
        <v>36</v>
      </c>
      <c r="L14" s="105">
        <v>4</v>
      </c>
      <c r="M14" s="106">
        <v>5130151</v>
      </c>
      <c r="N14" s="106">
        <v>5130151</v>
      </c>
      <c r="O14" s="10"/>
    </row>
    <row r="15" spans="1:15" s="9" customFormat="1" ht="24.75" customHeight="1">
      <c r="A15" s="46" t="s">
        <v>76</v>
      </c>
      <c r="B15" s="46"/>
      <c r="C15" s="46" t="s">
        <v>77</v>
      </c>
      <c r="D15" s="51" t="s">
        <v>78</v>
      </c>
      <c r="E15" s="47">
        <v>35796</v>
      </c>
      <c r="F15" s="47">
        <v>42369</v>
      </c>
      <c r="G15" s="48" t="s">
        <v>79</v>
      </c>
      <c r="H15" s="49">
        <v>260000</v>
      </c>
      <c r="I15" s="50" t="s">
        <v>42</v>
      </c>
      <c r="J15" s="50" t="s">
        <v>80</v>
      </c>
      <c r="K15" s="50" t="s">
        <v>36</v>
      </c>
      <c r="L15" s="50">
        <v>4</v>
      </c>
      <c r="M15" s="64">
        <v>5130151</v>
      </c>
      <c r="N15" s="64">
        <v>5130151</v>
      </c>
    </row>
    <row r="16" spans="1:15" s="9" customFormat="1" ht="24.75" customHeight="1">
      <c r="A16" s="46" t="s">
        <v>83</v>
      </c>
      <c r="B16" s="46"/>
      <c r="C16" s="46" t="s">
        <v>84</v>
      </c>
      <c r="D16" s="51" t="s">
        <v>85</v>
      </c>
      <c r="E16" s="47">
        <v>40544</v>
      </c>
      <c r="F16" s="47">
        <v>41639</v>
      </c>
      <c r="G16" s="48" t="s">
        <v>86</v>
      </c>
      <c r="H16" s="49">
        <v>30600</v>
      </c>
      <c r="I16" s="50" t="s">
        <v>42</v>
      </c>
      <c r="J16" s="50" t="s">
        <v>87</v>
      </c>
      <c r="K16" s="50" t="s">
        <v>36</v>
      </c>
      <c r="L16" s="50">
        <v>2</v>
      </c>
      <c r="M16" s="64">
        <v>61200</v>
      </c>
      <c r="N16" s="64">
        <v>61200</v>
      </c>
    </row>
    <row r="17" spans="1:74" s="9" customFormat="1" ht="24.75" customHeight="1">
      <c r="A17" s="46" t="s">
        <v>102</v>
      </c>
      <c r="B17" s="46"/>
      <c r="C17" s="46" t="s">
        <v>103</v>
      </c>
      <c r="D17" s="51" t="s">
        <v>104</v>
      </c>
      <c r="E17" s="47">
        <v>41275</v>
      </c>
      <c r="F17" s="47">
        <v>41517</v>
      </c>
      <c r="G17" s="48" t="s">
        <v>105</v>
      </c>
      <c r="H17" s="49">
        <v>51607</v>
      </c>
      <c r="I17" s="50" t="s">
        <v>34</v>
      </c>
      <c r="J17" s="50" t="s">
        <v>75</v>
      </c>
      <c r="K17" s="50" t="s">
        <v>36</v>
      </c>
      <c r="L17" s="50">
        <v>2</v>
      </c>
      <c r="M17" s="64">
        <v>51607</v>
      </c>
      <c r="N17" s="64">
        <v>51607</v>
      </c>
    </row>
    <row r="18" spans="1:74" s="9" customFormat="1" ht="24.75" customHeight="1">
      <c r="A18" s="100" t="s">
        <v>71</v>
      </c>
      <c r="B18" s="100"/>
      <c r="C18" s="100" t="s">
        <v>72</v>
      </c>
      <c r="D18" s="107" t="s">
        <v>73</v>
      </c>
      <c r="E18" s="102">
        <v>41276</v>
      </c>
      <c r="F18" s="102">
        <v>41639</v>
      </c>
      <c r="G18" s="103" t="s">
        <v>74</v>
      </c>
      <c r="H18" s="104">
        <v>30000</v>
      </c>
      <c r="I18" s="105" t="s">
        <v>34</v>
      </c>
      <c r="J18" s="105" t="s">
        <v>75</v>
      </c>
      <c r="K18" s="105" t="s">
        <v>36</v>
      </c>
      <c r="L18" s="105">
        <v>4</v>
      </c>
      <c r="M18" s="106">
        <v>30000</v>
      </c>
      <c r="N18" s="106">
        <v>30000</v>
      </c>
    </row>
    <row r="19" spans="1:74" s="9" customFormat="1" ht="24.75" customHeight="1">
      <c r="A19" s="45" t="s">
        <v>37</v>
      </c>
      <c r="B19" s="46"/>
      <c r="C19" s="46" t="s">
        <v>38</v>
      </c>
      <c r="D19" s="51" t="s">
        <v>39</v>
      </c>
      <c r="E19" s="47">
        <v>40695</v>
      </c>
      <c r="F19" s="47" t="s">
        <v>40</v>
      </c>
      <c r="G19" s="48" t="s">
        <v>41</v>
      </c>
      <c r="H19" s="49">
        <v>22337</v>
      </c>
      <c r="I19" s="50" t="s">
        <v>42</v>
      </c>
      <c r="J19" s="50" t="s">
        <v>43</v>
      </c>
      <c r="K19" s="50" t="s">
        <v>44</v>
      </c>
      <c r="L19" s="50">
        <v>2</v>
      </c>
      <c r="M19" s="64">
        <v>44167</v>
      </c>
      <c r="N19" s="64">
        <v>44167</v>
      </c>
    </row>
    <row r="20" spans="1:74" s="9" customFormat="1" ht="24.75" customHeight="1">
      <c r="A20" s="46" t="s">
        <v>66</v>
      </c>
      <c r="B20" s="46"/>
      <c r="C20" s="46" t="s">
        <v>67</v>
      </c>
      <c r="D20" s="51" t="s">
        <v>68</v>
      </c>
      <c r="E20" s="47">
        <v>41183</v>
      </c>
      <c r="F20" s="47">
        <v>42643</v>
      </c>
      <c r="G20" s="48" t="s">
        <v>69</v>
      </c>
      <c r="H20" s="49">
        <v>10000</v>
      </c>
      <c r="I20" s="50" t="s">
        <v>42</v>
      </c>
      <c r="J20" s="50" t="s">
        <v>70</v>
      </c>
      <c r="K20" s="50" t="s">
        <v>44</v>
      </c>
      <c r="L20" s="50">
        <v>3</v>
      </c>
      <c r="M20" s="64">
        <v>124940</v>
      </c>
      <c r="N20" s="64">
        <v>124940</v>
      </c>
    </row>
    <row r="21" spans="1:74" s="9" customFormat="1" ht="24.75" customHeight="1">
      <c r="A21" s="46" t="s">
        <v>57</v>
      </c>
      <c r="B21" s="46"/>
      <c r="C21" s="46" t="s">
        <v>58</v>
      </c>
      <c r="D21" s="51" t="s">
        <v>59</v>
      </c>
      <c r="E21" s="47">
        <v>41075</v>
      </c>
      <c r="F21" s="47">
        <v>41425</v>
      </c>
      <c r="G21" s="48" t="s">
        <v>60</v>
      </c>
      <c r="H21" s="49">
        <v>21288</v>
      </c>
      <c r="I21" s="50" t="s">
        <v>34</v>
      </c>
      <c r="J21" s="50" t="s">
        <v>61</v>
      </c>
      <c r="K21" s="50" t="s">
        <v>50</v>
      </c>
      <c r="L21" s="50">
        <v>2</v>
      </c>
      <c r="M21" s="64">
        <v>21288</v>
      </c>
      <c r="N21" s="64">
        <v>21288</v>
      </c>
    </row>
    <row r="22" spans="1:74" s="9" customFormat="1" ht="24.75" customHeight="1">
      <c r="A22" s="108" t="s">
        <v>45</v>
      </c>
      <c r="B22" s="100"/>
      <c r="C22" s="100" t="s">
        <v>46</v>
      </c>
      <c r="D22" s="101" t="s">
        <v>47</v>
      </c>
      <c r="E22" s="102">
        <v>41275</v>
      </c>
      <c r="F22" s="102">
        <v>41547</v>
      </c>
      <c r="G22" s="103" t="s">
        <v>48</v>
      </c>
      <c r="H22" s="104">
        <v>48000</v>
      </c>
      <c r="I22" s="105" t="s">
        <v>34</v>
      </c>
      <c r="J22" s="105" t="s">
        <v>49</v>
      </c>
      <c r="K22" s="105" t="s">
        <v>50</v>
      </c>
      <c r="L22" s="105">
        <v>2</v>
      </c>
      <c r="M22" s="106">
        <v>48000</v>
      </c>
      <c r="N22" s="106">
        <v>189100</v>
      </c>
    </row>
    <row r="23" spans="1:74" s="9" customFormat="1" ht="24.75" customHeight="1">
      <c r="A23" s="46" t="s">
        <v>97</v>
      </c>
      <c r="B23" s="46"/>
      <c r="C23" s="46" t="s">
        <v>98</v>
      </c>
      <c r="D23" s="51" t="s">
        <v>99</v>
      </c>
      <c r="E23" s="47">
        <v>41262</v>
      </c>
      <c r="F23" s="47">
        <v>41627</v>
      </c>
      <c r="G23" s="48" t="s">
        <v>100</v>
      </c>
      <c r="H23" s="49">
        <v>10000</v>
      </c>
      <c r="I23" s="50" t="s">
        <v>34</v>
      </c>
      <c r="J23" s="50" t="s">
        <v>101</v>
      </c>
      <c r="K23" s="50" t="s">
        <v>50</v>
      </c>
      <c r="L23" s="50">
        <v>4</v>
      </c>
      <c r="M23" s="64">
        <v>10000</v>
      </c>
      <c r="N23" s="64">
        <v>10000</v>
      </c>
    </row>
    <row r="24" spans="1:74" s="9" customFormat="1" ht="24.75" customHeight="1">
      <c r="A24" s="46" t="s">
        <v>92</v>
      </c>
      <c r="B24" s="46"/>
      <c r="C24" s="46" t="s">
        <v>93</v>
      </c>
      <c r="D24" s="51" t="s">
        <v>94</v>
      </c>
      <c r="E24" s="47">
        <v>41244</v>
      </c>
      <c r="F24" s="47">
        <v>42369</v>
      </c>
      <c r="G24" s="48" t="s">
        <v>95</v>
      </c>
      <c r="H24" s="49">
        <v>157383</v>
      </c>
      <c r="I24" s="50" t="s">
        <v>34</v>
      </c>
      <c r="J24" s="50" t="s">
        <v>96</v>
      </c>
      <c r="K24" s="50" t="s">
        <v>50</v>
      </c>
      <c r="L24" s="50">
        <v>4</v>
      </c>
      <c r="M24" s="64">
        <v>157383</v>
      </c>
      <c r="N24" s="64">
        <v>157383</v>
      </c>
    </row>
    <row r="25" spans="1:74" s="9" customFormat="1" ht="24.75" customHeight="1">
      <c r="A25" s="46" t="s">
        <v>62</v>
      </c>
      <c r="B25" s="46"/>
      <c r="C25" s="46" t="s">
        <v>63</v>
      </c>
      <c r="D25" s="51" t="s">
        <v>64</v>
      </c>
      <c r="E25" s="47">
        <v>41247</v>
      </c>
      <c r="F25" s="47">
        <v>41592</v>
      </c>
      <c r="G25" s="48" t="s">
        <v>65</v>
      </c>
      <c r="H25" s="49">
        <v>15000</v>
      </c>
      <c r="I25" s="50" t="s">
        <v>34</v>
      </c>
      <c r="J25" s="50" t="s">
        <v>55</v>
      </c>
      <c r="K25" s="50" t="s">
        <v>56</v>
      </c>
      <c r="L25" s="50">
        <v>2</v>
      </c>
      <c r="M25" s="64">
        <v>15000</v>
      </c>
      <c r="N25" s="64">
        <v>113550</v>
      </c>
    </row>
    <row r="26" spans="1:74" s="9" customFormat="1" ht="24.75" customHeight="1">
      <c r="A26" s="100" t="s">
        <v>51</v>
      </c>
      <c r="B26" s="100"/>
      <c r="C26" s="100" t="s">
        <v>52</v>
      </c>
      <c r="D26" s="101" t="s">
        <v>53</v>
      </c>
      <c r="E26" s="102">
        <v>41255</v>
      </c>
      <c r="F26" s="102">
        <v>41882</v>
      </c>
      <c r="G26" s="103" t="s">
        <v>54</v>
      </c>
      <c r="H26" s="104">
        <v>23492</v>
      </c>
      <c r="I26" s="105" t="s">
        <v>34</v>
      </c>
      <c r="J26" s="105" t="s">
        <v>55</v>
      </c>
      <c r="K26" s="105" t="s">
        <v>56</v>
      </c>
      <c r="L26" s="105">
        <v>4</v>
      </c>
      <c r="M26" s="106">
        <v>23492</v>
      </c>
      <c r="N26" s="106">
        <v>23492</v>
      </c>
    </row>
    <row r="27" spans="1:74" s="9" customFormat="1" ht="24.75" customHeight="1">
      <c r="A27" s="46" t="s">
        <v>88</v>
      </c>
      <c r="B27" s="46"/>
      <c r="C27" s="46" t="s">
        <v>89</v>
      </c>
      <c r="D27" s="51" t="s">
        <v>90</v>
      </c>
      <c r="E27" s="47">
        <v>41153</v>
      </c>
      <c r="F27" s="47">
        <v>41517</v>
      </c>
      <c r="G27" s="48" t="s">
        <v>91</v>
      </c>
      <c r="H27" s="49">
        <v>47400</v>
      </c>
      <c r="I27" s="50" t="s">
        <v>34</v>
      </c>
      <c r="J27" s="50" t="s">
        <v>55</v>
      </c>
      <c r="K27" s="50" t="s">
        <v>56</v>
      </c>
      <c r="L27" s="50">
        <v>2</v>
      </c>
      <c r="M27" s="64">
        <v>47400</v>
      </c>
      <c r="N27" s="64">
        <v>47400</v>
      </c>
    </row>
    <row r="28" spans="1:74" s="6" customFormat="1" ht="12.75" customHeight="1">
      <c r="A28" s="21"/>
      <c r="B28" s="22"/>
      <c r="C28" s="21"/>
      <c r="D28" s="21"/>
      <c r="E28" s="17"/>
      <c r="F28" s="17"/>
      <c r="G28" s="18"/>
      <c r="H28" s="23"/>
      <c r="I28" s="18"/>
      <c r="J28" s="21"/>
      <c r="K28" s="21"/>
      <c r="L28" s="5"/>
    </row>
    <row r="29" spans="1:74" s="6" customFormat="1" ht="12.75" customHeight="1">
      <c r="A29" s="59" t="s">
        <v>23</v>
      </c>
      <c r="B29" s="60"/>
      <c r="C29" s="59"/>
      <c r="D29" s="59"/>
      <c r="E29" s="17"/>
      <c r="F29" s="17"/>
      <c r="G29" s="18"/>
      <c r="H29" s="23"/>
      <c r="I29" s="18"/>
      <c r="J29" s="21"/>
      <c r="K29" s="21"/>
      <c r="L29" s="5"/>
    </row>
    <row r="30" spans="1:74" s="6" customFormat="1" ht="6" customHeight="1">
      <c r="A30" s="59"/>
      <c r="B30" s="60"/>
      <c r="C30" s="59"/>
      <c r="D30" s="59"/>
      <c r="E30" s="17"/>
      <c r="F30" s="17"/>
      <c r="G30" s="18"/>
      <c r="H30" s="23"/>
      <c r="I30" s="18"/>
      <c r="J30" s="21"/>
      <c r="K30" s="21"/>
      <c r="L30" s="5"/>
    </row>
    <row r="31" spans="1:74" s="6" customFormat="1" ht="12.75" customHeight="1">
      <c r="A31" s="59" t="s">
        <v>27</v>
      </c>
      <c r="B31" s="60"/>
      <c r="C31" s="59"/>
      <c r="D31" s="59"/>
      <c r="E31" s="17"/>
      <c r="F31" s="17"/>
      <c r="G31" s="18"/>
      <c r="H31" s="23"/>
      <c r="I31" s="18"/>
      <c r="J31" s="21"/>
      <c r="K31" s="21"/>
      <c r="L31" s="5"/>
    </row>
    <row r="32" spans="1:74" ht="5.25" customHeight="1">
      <c r="A32" s="59"/>
      <c r="B32" s="60"/>
      <c r="C32" s="59"/>
      <c r="D32" s="59"/>
      <c r="E32" s="17"/>
      <c r="F32" s="17"/>
      <c r="G32" s="18"/>
      <c r="H32" s="23"/>
      <c r="I32" s="18"/>
      <c r="J32" s="21"/>
      <c r="K32" s="21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</row>
    <row r="33" spans="1:74" ht="12.75" customHeight="1">
      <c r="A33" s="59" t="s">
        <v>17</v>
      </c>
      <c r="B33" s="60"/>
      <c r="C33" s="59" t="s">
        <v>18</v>
      </c>
      <c r="D33" s="59"/>
      <c r="E33" s="17"/>
      <c r="F33" s="17"/>
      <c r="G33" s="18"/>
      <c r="H33" s="23"/>
      <c r="I33" s="18"/>
      <c r="J33" s="21"/>
      <c r="K33" s="21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</row>
    <row r="34" spans="1:74" ht="12.75" customHeight="1">
      <c r="A34" s="59"/>
      <c r="B34" s="60"/>
      <c r="C34" s="59" t="s">
        <v>19</v>
      </c>
      <c r="D34" s="59"/>
      <c r="E34" s="17"/>
      <c r="F34" s="17"/>
      <c r="G34" s="18"/>
      <c r="H34" s="23"/>
      <c r="I34" s="18"/>
      <c r="J34" s="21"/>
      <c r="K34" s="21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</row>
    <row r="35" spans="1:74" ht="12.75" customHeight="1">
      <c r="A35" s="59"/>
      <c r="B35" s="60"/>
      <c r="C35" s="59" t="s">
        <v>20</v>
      </c>
      <c r="D35" s="59"/>
      <c r="E35" s="17"/>
      <c r="F35" s="17"/>
      <c r="G35" s="18"/>
      <c r="H35" s="23"/>
      <c r="I35" s="18"/>
      <c r="J35" s="21"/>
      <c r="K35" s="21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</row>
    <row r="36" spans="1:74" ht="12.75" customHeight="1">
      <c r="A36" s="59"/>
      <c r="B36" s="60"/>
      <c r="C36" s="59" t="s">
        <v>21</v>
      </c>
      <c r="D36" s="59"/>
      <c r="E36" s="17"/>
      <c r="F36" s="17"/>
      <c r="G36" s="18"/>
      <c r="H36" s="23"/>
      <c r="I36" s="18"/>
      <c r="J36" s="21"/>
      <c r="K36" s="21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</row>
    <row r="37" spans="1:74" ht="5.25" customHeight="1">
      <c r="A37" s="59"/>
      <c r="B37" s="60"/>
      <c r="C37" s="59"/>
      <c r="D37" s="59"/>
      <c r="E37" s="17"/>
      <c r="F37" s="17"/>
      <c r="G37" s="18"/>
      <c r="H37" s="23"/>
      <c r="I37" s="18"/>
      <c r="J37" s="21"/>
      <c r="K37" s="21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</row>
    <row r="38" spans="1:74" ht="12.75" customHeight="1">
      <c r="A38" s="59" t="s">
        <v>24</v>
      </c>
      <c r="B38" s="60"/>
      <c r="C38" s="59"/>
      <c r="D38" s="59"/>
      <c r="E38" s="17"/>
      <c r="F38" s="17"/>
      <c r="G38" s="18"/>
      <c r="H38" s="23"/>
      <c r="I38" s="18"/>
      <c r="J38" s="21"/>
      <c r="K38" s="21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</row>
    <row r="39" spans="1:74" ht="5.25" customHeight="1">
      <c r="A39" s="61"/>
      <c r="B39" s="61"/>
      <c r="C39" s="61"/>
      <c r="D39" s="61"/>
      <c r="E39" s="24"/>
      <c r="F39" s="24"/>
      <c r="G39" s="24"/>
      <c r="H39" s="24"/>
      <c r="I39" s="24"/>
      <c r="J39" s="24"/>
      <c r="K39" s="24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</row>
    <row r="40" spans="1:74" ht="12.75" customHeight="1">
      <c r="A40" s="62" t="s">
        <v>26</v>
      </c>
      <c r="B40" s="62"/>
      <c r="C40" s="62"/>
      <c r="D40" s="63"/>
      <c r="E40" s="19"/>
      <c r="F40" s="19"/>
      <c r="G40" s="19"/>
      <c r="H40" s="25"/>
      <c r="I40" s="19"/>
      <c r="J40" s="20"/>
      <c r="K40" s="20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</row>
    <row r="41" spans="1:74" ht="12.75" customHeight="1">
      <c r="A41" s="57"/>
      <c r="B41" s="57"/>
      <c r="C41" s="57"/>
      <c r="D41" s="57"/>
      <c r="E41" s="19"/>
      <c r="F41" s="19"/>
      <c r="G41" s="19"/>
      <c r="H41" s="25"/>
      <c r="I41" s="19"/>
      <c r="J41" s="20"/>
      <c r="K41" s="20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</row>
    <row r="42" spans="1:74" ht="12.75" customHeight="1">
      <c r="A42" s="58"/>
      <c r="B42" s="58"/>
      <c r="C42" s="58"/>
      <c r="D42" s="58"/>
      <c r="E42" s="19"/>
      <c r="F42" s="19"/>
      <c r="G42" s="19"/>
      <c r="H42" s="26"/>
      <c r="I42" s="19"/>
      <c r="J42" s="19"/>
      <c r="K42" s="19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</row>
    <row r="43" spans="1:74" ht="12.75" customHeight="1">
      <c r="A43" s="19"/>
      <c r="B43" s="19"/>
      <c r="C43" s="19"/>
      <c r="D43" s="19"/>
      <c r="E43" s="19"/>
      <c r="F43" s="19"/>
      <c r="G43" s="19"/>
      <c r="H43" s="26"/>
      <c r="I43" s="19"/>
      <c r="J43" s="19"/>
      <c r="K43" s="19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1:74" ht="12.75" customHeight="1">
      <c r="A44" s="19"/>
      <c r="B44" s="19"/>
      <c r="C44" s="19"/>
      <c r="D44" s="19"/>
      <c r="E44" s="19"/>
      <c r="F44" s="19"/>
      <c r="G44" s="19"/>
      <c r="H44" s="26"/>
      <c r="I44" s="19"/>
      <c r="J44" s="19"/>
      <c r="K44" s="19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1:74" ht="12.75" customHeight="1">
      <c r="A45" s="12"/>
      <c r="B45" s="12"/>
      <c r="C45" s="12"/>
      <c r="D45" s="12"/>
      <c r="E45" s="27"/>
      <c r="F45" s="27"/>
      <c r="G45" s="14"/>
      <c r="H45" s="13"/>
      <c r="I45" s="14"/>
      <c r="J45" s="12"/>
      <c r="K45" s="1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</row>
    <row r="46" spans="1:74" ht="12.75" customHeight="1">
      <c r="A46" s="12"/>
      <c r="B46" s="12"/>
      <c r="C46" s="12"/>
      <c r="D46" s="12"/>
      <c r="E46" s="27"/>
      <c r="F46" s="27"/>
      <c r="G46" s="14"/>
      <c r="H46" s="13"/>
      <c r="I46" s="14"/>
      <c r="J46" s="12"/>
      <c r="K46" s="12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ht="12.75" customHeight="1">
      <c r="A47" s="12"/>
      <c r="B47" s="12"/>
      <c r="C47" s="12"/>
      <c r="D47" s="12"/>
      <c r="E47" s="27"/>
      <c r="F47" s="27"/>
      <c r="G47" s="14"/>
      <c r="H47" s="13"/>
      <c r="I47" s="14"/>
      <c r="J47" s="12"/>
      <c r="K47" s="12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ht="12.75" customHeight="1">
      <c r="A48" s="12"/>
      <c r="B48" s="12"/>
      <c r="C48" s="12"/>
      <c r="D48" s="12"/>
      <c r="E48" s="27"/>
      <c r="F48" s="27"/>
      <c r="G48" s="14"/>
      <c r="H48" s="13"/>
      <c r="I48" s="14"/>
      <c r="J48" s="12"/>
      <c r="K48" s="12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ht="12.75" customHeight="1">
      <c r="A49" s="12"/>
      <c r="B49" s="12"/>
      <c r="C49" s="12"/>
      <c r="D49" s="12"/>
      <c r="E49" s="27"/>
      <c r="F49" s="27"/>
      <c r="G49" s="14"/>
      <c r="H49" s="13"/>
      <c r="I49" s="14"/>
      <c r="J49" s="12"/>
      <c r="K49" s="12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12.75" customHeight="1">
      <c r="A50" s="12"/>
      <c r="B50" s="12"/>
      <c r="C50" s="12"/>
      <c r="D50" s="12"/>
      <c r="E50" s="27"/>
      <c r="F50" s="27"/>
      <c r="G50" s="14"/>
      <c r="H50" s="13"/>
      <c r="I50" s="14"/>
      <c r="J50" s="12"/>
      <c r="K50" s="1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ht="12.75" customHeight="1">
      <c r="A51" s="12"/>
      <c r="B51" s="12"/>
      <c r="C51" s="12"/>
      <c r="D51" s="12"/>
      <c r="E51" s="27"/>
      <c r="F51" s="27"/>
      <c r="G51" s="14"/>
      <c r="H51" s="13"/>
      <c r="I51" s="14"/>
      <c r="J51" s="12"/>
      <c r="K51" s="1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ht="12.75" customHeight="1">
      <c r="A52" s="12"/>
      <c r="B52" s="12"/>
      <c r="C52" s="12"/>
      <c r="D52" s="12"/>
      <c r="E52" s="27"/>
      <c r="F52" s="27"/>
      <c r="G52" s="14"/>
      <c r="H52" s="13"/>
      <c r="I52" s="14"/>
      <c r="J52" s="12"/>
      <c r="K52" s="1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4" ht="12.75" customHeight="1">
      <c r="A53" s="20"/>
      <c r="B53" s="20"/>
      <c r="C53" s="20"/>
      <c r="D53" s="20"/>
      <c r="E53" s="15"/>
      <c r="F53" s="15"/>
      <c r="G53" s="19"/>
      <c r="H53" s="25"/>
      <c r="I53" s="19"/>
      <c r="J53" s="20"/>
      <c r="K53" s="20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</row>
    <row r="54" spans="1:74" ht="12.75" customHeight="1">
      <c r="A54" s="20"/>
      <c r="B54" s="20"/>
      <c r="C54" s="20"/>
      <c r="D54" s="20"/>
      <c r="E54" s="15"/>
      <c r="F54" s="15"/>
      <c r="G54" s="19"/>
      <c r="H54" s="25"/>
      <c r="I54" s="19"/>
      <c r="J54" s="20"/>
      <c r="K54" s="20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1:74" ht="12.75" customHeight="1">
      <c r="A55" s="20"/>
      <c r="B55" s="20"/>
      <c r="C55" s="20"/>
      <c r="D55" s="20"/>
      <c r="E55" s="15"/>
      <c r="F55" s="15"/>
      <c r="G55" s="16"/>
      <c r="H55" s="25"/>
      <c r="I55" s="19"/>
      <c r="J55" s="20"/>
      <c r="K55" s="20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1:74" ht="12.75" customHeight="1">
      <c r="A56" s="20"/>
      <c r="B56" s="20"/>
      <c r="C56" s="20"/>
      <c r="D56" s="20"/>
      <c r="E56" s="15"/>
      <c r="F56" s="15"/>
      <c r="G56" s="16"/>
      <c r="H56" s="25"/>
      <c r="I56" s="19"/>
      <c r="J56" s="20"/>
      <c r="K56" s="20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74" ht="12.75" customHeight="1">
      <c r="A57" s="20"/>
      <c r="B57" s="20"/>
      <c r="C57" s="20"/>
      <c r="D57" s="20"/>
      <c r="E57" s="15"/>
      <c r="F57" s="15"/>
      <c r="G57" s="16"/>
      <c r="H57" s="25"/>
      <c r="I57" s="19"/>
      <c r="J57" s="20"/>
      <c r="K57" s="20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ht="12.75" customHeight="1">
      <c r="A58" s="20"/>
      <c r="B58" s="20"/>
      <c r="C58" s="20"/>
      <c r="D58" s="20"/>
      <c r="E58" s="15"/>
      <c r="F58" s="15"/>
      <c r="G58" s="16"/>
      <c r="H58" s="25"/>
      <c r="I58" s="19"/>
      <c r="J58" s="20"/>
      <c r="K58" s="20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ht="12.75" customHeight="1">
      <c r="A59" s="20"/>
      <c r="B59" s="20"/>
      <c r="C59" s="20"/>
      <c r="D59" s="20"/>
      <c r="E59" s="15"/>
      <c r="F59" s="15"/>
      <c r="G59" s="16"/>
      <c r="H59" s="25"/>
      <c r="I59" s="19"/>
      <c r="J59" s="20"/>
      <c r="K59" s="20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ht="12.75" customHeight="1">
      <c r="A60" s="20"/>
      <c r="B60" s="20"/>
      <c r="C60" s="20"/>
      <c r="D60" s="20"/>
      <c r="E60" s="15"/>
      <c r="F60" s="15"/>
      <c r="G60" s="16"/>
      <c r="H60" s="25"/>
      <c r="I60" s="19"/>
      <c r="J60" s="20"/>
      <c r="K60" s="20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ht="12.75" customHeight="1">
      <c r="A61" s="20"/>
      <c r="B61" s="20"/>
      <c r="C61" s="20"/>
      <c r="D61" s="24"/>
      <c r="E61" s="28"/>
      <c r="F61" s="28"/>
      <c r="G61" s="24"/>
      <c r="H61" s="24"/>
      <c r="I61" s="24"/>
      <c r="J61" s="24"/>
      <c r="K61" s="24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12.75" customHeight="1">
      <c r="A62" s="20"/>
      <c r="B62" s="20"/>
      <c r="C62" s="20"/>
      <c r="D62" s="24"/>
      <c r="E62" s="28"/>
      <c r="F62" s="28"/>
      <c r="G62" s="24"/>
      <c r="H62" s="24"/>
      <c r="I62" s="24"/>
      <c r="J62" s="24"/>
      <c r="K62" s="24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12.75" customHeight="1">
      <c r="A63" s="20"/>
      <c r="B63" s="20"/>
      <c r="C63" s="20"/>
      <c r="D63" s="24"/>
      <c r="E63" s="28"/>
      <c r="F63" s="28"/>
      <c r="G63" s="24"/>
      <c r="H63" s="24"/>
      <c r="I63" s="24"/>
      <c r="J63" s="24"/>
      <c r="K63" s="24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>
      <c r="A64" s="20"/>
      <c r="B64" s="20"/>
      <c r="C64" s="20"/>
      <c r="D64" s="20"/>
      <c r="E64" s="15"/>
      <c r="F64" s="15"/>
      <c r="G64" s="16"/>
      <c r="H64" s="25"/>
      <c r="I64" s="19"/>
      <c r="J64" s="20"/>
      <c r="K64" s="20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>
      <c r="A65" s="20"/>
      <c r="B65" s="20"/>
      <c r="C65" s="20"/>
      <c r="D65" s="20"/>
      <c r="E65" s="15"/>
      <c r="F65" s="15"/>
      <c r="G65" s="16"/>
      <c r="H65" s="25"/>
      <c r="I65" s="19"/>
      <c r="J65" s="20"/>
      <c r="K65" s="20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>
      <c r="A66" s="20"/>
      <c r="B66" s="20"/>
      <c r="C66" s="20"/>
      <c r="D66" s="20"/>
      <c r="E66" s="15"/>
      <c r="F66" s="15"/>
      <c r="G66" s="16"/>
      <c r="H66" s="25"/>
      <c r="I66" s="19"/>
      <c r="J66" s="20"/>
      <c r="K66" s="2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>
      <c r="A67" s="20"/>
      <c r="B67" s="20"/>
      <c r="C67" s="20"/>
      <c r="D67" s="20"/>
      <c r="E67" s="15"/>
      <c r="F67" s="15"/>
      <c r="G67" s="16"/>
      <c r="H67" s="25"/>
      <c r="I67" s="19"/>
      <c r="J67" s="20"/>
      <c r="K67" s="20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3:74" ht="12.75" customHeight="1"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3:74" ht="12.75" customHeight="1"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3:74" ht="12.75" customHeight="1"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3:74" ht="12.75" customHeight="1"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3:74" ht="12.75" customHeight="1"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3:74" ht="12.75" customHeight="1"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3:74" ht="12.75" customHeight="1"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3:74" ht="12.75" customHeight="1"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3:74" ht="12.75" customHeight="1"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3:74" ht="12.75" customHeight="1"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3:74" ht="12.75" customHeight="1"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3:74" ht="12.75" customHeight="1"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3:74" ht="12.75" customHeight="1"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3:74" ht="12.75" customHeight="1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3:74" ht="12.75" customHeight="1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3:74" ht="12.75" customHeight="1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</sheetData>
  <sortState ref="A12:N27">
    <sortCondition ref="K12:K27"/>
    <sortCondition ref="J12:J27"/>
    <sortCondition ref="A12:A27"/>
  </sortState>
  <mergeCells count="16">
    <mergeCell ref="M8:M10"/>
    <mergeCell ref="N8:N10"/>
    <mergeCell ref="A7:B7"/>
    <mergeCell ref="A8:A10"/>
    <mergeCell ref="B8:B10"/>
    <mergeCell ref="C8:C10"/>
    <mergeCell ref="L8:L10"/>
    <mergeCell ref="K8:K10"/>
    <mergeCell ref="H8:H10"/>
    <mergeCell ref="J8:J10"/>
    <mergeCell ref="I8:I10"/>
    <mergeCell ref="D3:D4"/>
    <mergeCell ref="D8:D10"/>
    <mergeCell ref="E8:E10"/>
    <mergeCell ref="F8:F10"/>
    <mergeCell ref="G8:G10"/>
  </mergeCells>
  <phoneticPr fontId="0" type="noConversion"/>
  <printOptions horizontalCentered="1"/>
  <pageMargins left="0.25" right="0.2" top="0.1" bottom="0.1" header="0.1" footer="0.2"/>
  <pageSetup scale="72" fitToHeight="0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/>
  </sheetViews>
  <sheetFormatPr defaultColWidth="9.140625" defaultRowHeight="15"/>
  <cols>
    <col min="1" max="1" width="18.42578125" style="65" bestFit="1" customWidth="1"/>
    <col min="2" max="2" width="19" style="65" customWidth="1"/>
    <col min="3" max="3" width="20" style="65" customWidth="1"/>
    <col min="4" max="4" width="57.140625" style="65" customWidth="1"/>
    <col min="5" max="5" width="11.140625" style="65" customWidth="1"/>
    <col min="6" max="6" width="12.28515625" style="65" customWidth="1"/>
    <col min="7" max="7" width="11.7109375" style="65" customWidth="1"/>
    <col min="8" max="9" width="9.140625" style="65"/>
    <col min="10" max="10" width="7.7109375" style="65" customWidth="1"/>
    <col min="11" max="16384" width="9.140625" style="65"/>
  </cols>
  <sheetData>
    <row r="1" spans="1:10" ht="32.25" customHeight="1">
      <c r="A1" s="83"/>
      <c r="B1" s="87"/>
      <c r="C1" s="89"/>
      <c r="D1" s="88" t="s">
        <v>231</v>
      </c>
      <c r="E1" s="87"/>
      <c r="F1" s="87"/>
      <c r="G1" s="86"/>
      <c r="H1" s="85"/>
      <c r="I1" s="85"/>
      <c r="J1" s="85"/>
    </row>
    <row r="2" spans="1:10" ht="15.75">
      <c r="A2" s="84"/>
      <c r="B2" s="83"/>
      <c r="C2" s="82"/>
      <c r="D2" s="81" t="s">
        <v>230</v>
      </c>
      <c r="E2" s="80"/>
      <c r="F2" s="79"/>
      <c r="G2" s="78"/>
      <c r="H2" s="77"/>
      <c r="I2" s="77"/>
      <c r="J2" s="77"/>
    </row>
    <row r="3" spans="1:10">
      <c r="A3" s="76"/>
      <c r="B3" s="76"/>
      <c r="C3" s="75"/>
      <c r="D3" s="75"/>
      <c r="E3" s="74"/>
      <c r="F3" s="73"/>
      <c r="G3" s="72"/>
      <c r="H3" s="71"/>
      <c r="I3" s="66"/>
      <c r="J3" s="66"/>
    </row>
    <row r="4" spans="1:10">
      <c r="A4" s="147" t="s">
        <v>229</v>
      </c>
      <c r="B4" s="147"/>
      <c r="C4" s="70">
        <v>36</v>
      </c>
      <c r="D4" s="69">
        <f>SUM(G8:G98)</f>
        <v>9590325</v>
      </c>
      <c r="E4" s="68"/>
      <c r="F4" s="68"/>
      <c r="G4" s="67"/>
      <c r="H4" s="66"/>
      <c r="I4" s="66"/>
      <c r="J4" s="66"/>
    </row>
    <row r="5" spans="1:10">
      <c r="A5" s="148" t="s">
        <v>4</v>
      </c>
      <c r="B5" s="148" t="s">
        <v>5</v>
      </c>
      <c r="C5" s="148" t="s">
        <v>6</v>
      </c>
      <c r="D5" s="150" t="s">
        <v>7</v>
      </c>
      <c r="E5" s="153" t="s">
        <v>10</v>
      </c>
      <c r="F5" s="153" t="s">
        <v>11</v>
      </c>
      <c r="G5" s="155" t="s">
        <v>228</v>
      </c>
      <c r="H5" s="148" t="s">
        <v>8</v>
      </c>
      <c r="I5" s="148" t="s">
        <v>9</v>
      </c>
      <c r="J5" s="144" t="s">
        <v>227</v>
      </c>
    </row>
    <row r="6" spans="1:10">
      <c r="A6" s="148"/>
      <c r="B6" s="148"/>
      <c r="C6" s="148"/>
      <c r="D6" s="151"/>
      <c r="E6" s="153"/>
      <c r="F6" s="153"/>
      <c r="G6" s="155"/>
      <c r="H6" s="148"/>
      <c r="I6" s="148"/>
      <c r="J6" s="145"/>
    </row>
    <row r="7" spans="1:10" ht="15.75" thickBot="1">
      <c r="A7" s="149"/>
      <c r="B7" s="149"/>
      <c r="C7" s="149"/>
      <c r="D7" s="152"/>
      <c r="E7" s="154"/>
      <c r="F7" s="154"/>
      <c r="G7" s="156"/>
      <c r="H7" s="149"/>
      <c r="I7" s="149"/>
      <c r="J7" s="146"/>
    </row>
    <row r="8" spans="1:10" ht="15.75" thickTop="1">
      <c r="A8" s="114" t="s">
        <v>149</v>
      </c>
      <c r="B8" s="122"/>
      <c r="C8" s="109" t="s">
        <v>148</v>
      </c>
      <c r="D8" s="110" t="s">
        <v>147</v>
      </c>
      <c r="E8" s="127">
        <v>41306</v>
      </c>
      <c r="F8" s="127">
        <v>41670</v>
      </c>
      <c r="G8" s="123">
        <v>17973</v>
      </c>
      <c r="H8" s="118" t="s">
        <v>35</v>
      </c>
      <c r="I8" s="118" t="s">
        <v>36</v>
      </c>
      <c r="J8" s="118">
        <v>25</v>
      </c>
    </row>
    <row r="9" spans="1:10" ht="30">
      <c r="A9" s="115" t="s">
        <v>152</v>
      </c>
      <c r="B9" s="117"/>
      <c r="C9" s="111" t="s">
        <v>232</v>
      </c>
      <c r="D9" s="112" t="s">
        <v>179</v>
      </c>
      <c r="E9" s="128">
        <v>41518</v>
      </c>
      <c r="F9" s="128">
        <v>42613</v>
      </c>
      <c r="G9" s="124">
        <v>992012</v>
      </c>
      <c r="H9" s="119" t="s">
        <v>80</v>
      </c>
      <c r="I9" s="119" t="s">
        <v>36</v>
      </c>
      <c r="J9" s="119">
        <v>17</v>
      </c>
    </row>
    <row r="10" spans="1:10" ht="30">
      <c r="A10" s="115" t="s">
        <v>152</v>
      </c>
      <c r="B10" s="117"/>
      <c r="C10" s="111" t="s">
        <v>151</v>
      </c>
      <c r="D10" s="112" t="s">
        <v>150</v>
      </c>
      <c r="E10" s="128">
        <v>41518</v>
      </c>
      <c r="F10" s="128">
        <v>42613</v>
      </c>
      <c r="G10" s="124">
        <v>7500</v>
      </c>
      <c r="H10" s="119" t="s">
        <v>80</v>
      </c>
      <c r="I10" s="119" t="s">
        <v>36</v>
      </c>
      <c r="J10" s="119">
        <v>24</v>
      </c>
    </row>
    <row r="11" spans="1:10">
      <c r="A11" s="116" t="s">
        <v>125</v>
      </c>
      <c r="B11" s="116"/>
      <c r="C11" s="113" t="s">
        <v>124</v>
      </c>
      <c r="D11" s="113" t="s">
        <v>123</v>
      </c>
      <c r="E11" s="129">
        <v>41518</v>
      </c>
      <c r="F11" s="129">
        <v>42977</v>
      </c>
      <c r="G11" s="125">
        <v>400500</v>
      </c>
      <c r="H11" s="120" t="s">
        <v>87</v>
      </c>
      <c r="I11" s="120" t="s">
        <v>122</v>
      </c>
      <c r="J11" s="120">
        <v>31</v>
      </c>
    </row>
    <row r="12" spans="1:10" ht="30">
      <c r="A12" s="117" t="s">
        <v>221</v>
      </c>
      <c r="B12" s="117" t="s">
        <v>220</v>
      </c>
      <c r="C12" s="111" t="s">
        <v>219</v>
      </c>
      <c r="D12" s="111" t="s">
        <v>218</v>
      </c>
      <c r="E12" s="128">
        <v>41275</v>
      </c>
      <c r="F12" s="128">
        <v>41639</v>
      </c>
      <c r="G12" s="124"/>
      <c r="H12" s="121" t="s">
        <v>75</v>
      </c>
      <c r="I12" s="121" t="s">
        <v>36</v>
      </c>
      <c r="J12" s="121">
        <v>3</v>
      </c>
    </row>
    <row r="13" spans="1:10" ht="30">
      <c r="A13" s="115" t="s">
        <v>167</v>
      </c>
      <c r="B13" s="117"/>
      <c r="C13" s="111" t="s">
        <v>166</v>
      </c>
      <c r="D13" s="112" t="s">
        <v>165</v>
      </c>
      <c r="E13" s="128">
        <v>41275</v>
      </c>
      <c r="F13" s="128">
        <v>41517</v>
      </c>
      <c r="G13" s="124">
        <v>51607</v>
      </c>
      <c r="H13" s="119" t="s">
        <v>75</v>
      </c>
      <c r="I13" s="119" t="s">
        <v>36</v>
      </c>
      <c r="J13" s="119">
        <v>20</v>
      </c>
    </row>
    <row r="14" spans="1:10">
      <c r="A14" s="115" t="s">
        <v>178</v>
      </c>
      <c r="B14" s="117"/>
      <c r="C14" s="111" t="s">
        <v>234</v>
      </c>
      <c r="D14" s="112" t="s">
        <v>174</v>
      </c>
      <c r="E14" s="128">
        <v>41487</v>
      </c>
      <c r="F14" s="128">
        <v>42582</v>
      </c>
      <c r="G14" s="124">
        <v>240000</v>
      </c>
      <c r="H14" s="119" t="s">
        <v>75</v>
      </c>
      <c r="I14" s="119" t="s">
        <v>36</v>
      </c>
      <c r="J14" s="119">
        <v>18</v>
      </c>
    </row>
    <row r="15" spans="1:10" ht="30">
      <c r="A15" s="116" t="s">
        <v>143</v>
      </c>
      <c r="B15" s="116"/>
      <c r="C15" s="113" t="s">
        <v>142</v>
      </c>
      <c r="D15" s="113" t="s">
        <v>141</v>
      </c>
      <c r="E15" s="129">
        <v>41334</v>
      </c>
      <c r="F15" s="129">
        <v>41518</v>
      </c>
      <c r="G15" s="125">
        <v>39897</v>
      </c>
      <c r="H15" s="120" t="s">
        <v>75</v>
      </c>
      <c r="I15" s="120" t="s">
        <v>36</v>
      </c>
      <c r="J15" s="120">
        <v>27</v>
      </c>
    </row>
    <row r="16" spans="1:10">
      <c r="A16" s="115" t="s">
        <v>194</v>
      </c>
      <c r="B16" s="115"/>
      <c r="C16" s="112" t="s">
        <v>72</v>
      </c>
      <c r="D16" s="112" t="s">
        <v>193</v>
      </c>
      <c r="E16" s="130">
        <v>41276</v>
      </c>
      <c r="F16" s="130">
        <v>41639</v>
      </c>
      <c r="G16" s="126">
        <v>30000</v>
      </c>
      <c r="H16" s="119" t="s">
        <v>75</v>
      </c>
      <c r="I16" s="119" t="s">
        <v>36</v>
      </c>
      <c r="J16" s="119">
        <v>11</v>
      </c>
    </row>
    <row r="17" spans="1:10" ht="30">
      <c r="A17" s="115" t="s">
        <v>177</v>
      </c>
      <c r="B17" s="117" t="s">
        <v>176</v>
      </c>
      <c r="C17" s="111" t="s">
        <v>175</v>
      </c>
      <c r="D17" s="112" t="s">
        <v>174</v>
      </c>
      <c r="E17" s="128">
        <v>41487</v>
      </c>
      <c r="F17" s="128">
        <v>42582</v>
      </c>
      <c r="G17" s="124"/>
      <c r="H17" s="119" t="s">
        <v>75</v>
      </c>
      <c r="I17" s="119" t="s">
        <v>36</v>
      </c>
      <c r="J17" s="119">
        <v>18</v>
      </c>
    </row>
    <row r="18" spans="1:10" ht="30">
      <c r="A18" s="115" t="s">
        <v>173</v>
      </c>
      <c r="B18" s="117"/>
      <c r="C18" s="111" t="s">
        <v>111</v>
      </c>
      <c r="D18" s="112" t="s">
        <v>169</v>
      </c>
      <c r="E18" s="128">
        <v>41456</v>
      </c>
      <c r="F18" s="128">
        <v>42551</v>
      </c>
      <c r="G18" s="124">
        <v>1398520</v>
      </c>
      <c r="H18" s="119" t="s">
        <v>168</v>
      </c>
      <c r="I18" s="119" t="s">
        <v>36</v>
      </c>
      <c r="J18" s="119">
        <v>19</v>
      </c>
    </row>
    <row r="19" spans="1:10" ht="30">
      <c r="A19" s="116" t="s">
        <v>172</v>
      </c>
      <c r="B19" s="116" t="s">
        <v>170</v>
      </c>
      <c r="C19" s="113" t="s">
        <v>111</v>
      </c>
      <c r="D19" s="113" t="s">
        <v>169</v>
      </c>
      <c r="E19" s="129">
        <v>41456</v>
      </c>
      <c r="F19" s="129">
        <v>42551</v>
      </c>
      <c r="G19" s="125"/>
      <c r="H19" s="120" t="s">
        <v>168</v>
      </c>
      <c r="I19" s="120" t="s">
        <v>36</v>
      </c>
      <c r="J19" s="120">
        <v>19</v>
      </c>
    </row>
    <row r="20" spans="1:10" ht="30">
      <c r="A20" s="115" t="s">
        <v>171</v>
      </c>
      <c r="B20" s="117" t="s">
        <v>170</v>
      </c>
      <c r="C20" s="111" t="s">
        <v>111</v>
      </c>
      <c r="D20" s="112" t="s">
        <v>169</v>
      </c>
      <c r="E20" s="128">
        <v>41456</v>
      </c>
      <c r="F20" s="128">
        <v>42551</v>
      </c>
      <c r="G20" s="124"/>
      <c r="H20" s="119" t="s">
        <v>168</v>
      </c>
      <c r="I20" s="119" t="s">
        <v>36</v>
      </c>
      <c r="J20" s="119">
        <v>19</v>
      </c>
    </row>
    <row r="21" spans="1:10" ht="30">
      <c r="A21" s="117" t="s">
        <v>37</v>
      </c>
      <c r="B21" s="117"/>
      <c r="C21" s="112" t="s">
        <v>226</v>
      </c>
      <c r="D21" s="111" t="s">
        <v>39</v>
      </c>
      <c r="E21" s="128">
        <v>40695</v>
      </c>
      <c r="F21" s="128">
        <v>41455</v>
      </c>
      <c r="G21" s="124">
        <v>22337</v>
      </c>
      <c r="H21" s="121" t="s">
        <v>43</v>
      </c>
      <c r="I21" s="121" t="s">
        <v>44</v>
      </c>
      <c r="J21" s="121">
        <v>1</v>
      </c>
    </row>
    <row r="22" spans="1:10">
      <c r="A22" s="115" t="s">
        <v>190</v>
      </c>
      <c r="B22" s="115"/>
      <c r="C22" s="112" t="s">
        <v>111</v>
      </c>
      <c r="D22" s="112" t="s">
        <v>189</v>
      </c>
      <c r="E22" s="130">
        <v>41456</v>
      </c>
      <c r="F22" s="130">
        <v>41455</v>
      </c>
      <c r="G22" s="126">
        <v>77472</v>
      </c>
      <c r="H22" s="119" t="s">
        <v>43</v>
      </c>
      <c r="I22" s="119" t="s">
        <v>44</v>
      </c>
      <c r="J22" s="119">
        <v>13</v>
      </c>
    </row>
    <row r="23" spans="1:10" ht="30">
      <c r="A23" s="116" t="s">
        <v>66</v>
      </c>
      <c r="B23" s="116"/>
      <c r="C23" s="113" t="s">
        <v>196</v>
      </c>
      <c r="D23" s="113" t="s">
        <v>195</v>
      </c>
      <c r="E23" s="129">
        <v>41183</v>
      </c>
      <c r="F23" s="129">
        <v>42643</v>
      </c>
      <c r="G23" s="125">
        <v>10000</v>
      </c>
      <c r="H23" s="120" t="s">
        <v>70</v>
      </c>
      <c r="I23" s="120" t="s">
        <v>44</v>
      </c>
      <c r="J23" s="120">
        <v>10</v>
      </c>
    </row>
    <row r="24" spans="1:10" ht="30">
      <c r="A24" s="115" t="s">
        <v>203</v>
      </c>
      <c r="B24" s="115" t="s">
        <v>201</v>
      </c>
      <c r="C24" s="112" t="s">
        <v>233</v>
      </c>
      <c r="D24" s="112" t="s">
        <v>200</v>
      </c>
      <c r="E24" s="130">
        <v>41548</v>
      </c>
      <c r="F24" s="130">
        <v>41913</v>
      </c>
      <c r="G24" s="126"/>
      <c r="H24" s="119" t="s">
        <v>199</v>
      </c>
      <c r="I24" s="119" t="s">
        <v>50</v>
      </c>
      <c r="J24" s="119">
        <v>8</v>
      </c>
    </row>
    <row r="25" spans="1:10" ht="30">
      <c r="A25" s="117" t="s">
        <v>205</v>
      </c>
      <c r="B25" s="117" t="s">
        <v>201</v>
      </c>
      <c r="C25" s="111" t="s">
        <v>233</v>
      </c>
      <c r="D25" s="111" t="s">
        <v>200</v>
      </c>
      <c r="E25" s="128">
        <v>41548</v>
      </c>
      <c r="F25" s="128">
        <v>41913</v>
      </c>
      <c r="G25" s="124"/>
      <c r="H25" s="121" t="s">
        <v>199</v>
      </c>
      <c r="I25" s="121" t="s">
        <v>50</v>
      </c>
      <c r="J25" s="121">
        <v>8</v>
      </c>
    </row>
    <row r="26" spans="1:10" ht="45">
      <c r="A26" s="117" t="s">
        <v>209</v>
      </c>
      <c r="B26" s="117"/>
      <c r="C26" s="111" t="s">
        <v>214</v>
      </c>
      <c r="D26" s="111" t="s">
        <v>213</v>
      </c>
      <c r="E26" s="128">
        <v>41336</v>
      </c>
      <c r="F26" s="128">
        <v>41700</v>
      </c>
      <c r="G26" s="124">
        <v>20681</v>
      </c>
      <c r="H26" s="121" t="s">
        <v>199</v>
      </c>
      <c r="I26" s="121" t="s">
        <v>50</v>
      </c>
      <c r="J26" s="121">
        <v>5</v>
      </c>
    </row>
    <row r="27" spans="1:10" ht="30">
      <c r="A27" s="116" t="s">
        <v>209</v>
      </c>
      <c r="B27" s="116"/>
      <c r="C27" s="113" t="s">
        <v>208</v>
      </c>
      <c r="D27" s="113" t="s">
        <v>207</v>
      </c>
      <c r="E27" s="129">
        <v>41456</v>
      </c>
      <c r="F27" s="129">
        <v>42551</v>
      </c>
      <c r="G27" s="125">
        <v>225000</v>
      </c>
      <c r="H27" s="120" t="s">
        <v>199</v>
      </c>
      <c r="I27" s="120" t="s">
        <v>50</v>
      </c>
      <c r="J27" s="120">
        <v>7</v>
      </c>
    </row>
    <row r="28" spans="1:10" ht="30">
      <c r="A28" s="115" t="s">
        <v>202</v>
      </c>
      <c r="B28" s="115" t="s">
        <v>201</v>
      </c>
      <c r="C28" s="112" t="s">
        <v>233</v>
      </c>
      <c r="D28" s="112" t="s">
        <v>200</v>
      </c>
      <c r="E28" s="130">
        <v>41548</v>
      </c>
      <c r="F28" s="130">
        <v>41913</v>
      </c>
      <c r="G28" s="126"/>
      <c r="H28" s="119" t="s">
        <v>199</v>
      </c>
      <c r="I28" s="119" t="s">
        <v>50</v>
      </c>
      <c r="J28" s="119">
        <v>8</v>
      </c>
    </row>
    <row r="29" spans="1:10" ht="30">
      <c r="A29" s="115" t="s">
        <v>204</v>
      </c>
      <c r="B29" s="115" t="s">
        <v>201</v>
      </c>
      <c r="C29" s="112" t="s">
        <v>233</v>
      </c>
      <c r="D29" s="112" t="s">
        <v>200</v>
      </c>
      <c r="E29" s="130">
        <v>41548</v>
      </c>
      <c r="F29" s="130">
        <v>41913</v>
      </c>
      <c r="G29" s="126"/>
      <c r="H29" s="119" t="s">
        <v>199</v>
      </c>
      <c r="I29" s="119" t="s">
        <v>50</v>
      </c>
      <c r="J29" s="119">
        <v>8</v>
      </c>
    </row>
    <row r="30" spans="1:10" ht="30">
      <c r="A30" s="117" t="s">
        <v>206</v>
      </c>
      <c r="B30" s="117"/>
      <c r="C30" s="111" t="s">
        <v>233</v>
      </c>
      <c r="D30" s="111" t="s">
        <v>200</v>
      </c>
      <c r="E30" s="128">
        <v>41548</v>
      </c>
      <c r="F30" s="128">
        <v>41913</v>
      </c>
      <c r="G30" s="124">
        <v>150000</v>
      </c>
      <c r="H30" s="121" t="s">
        <v>199</v>
      </c>
      <c r="I30" s="121" t="s">
        <v>50</v>
      </c>
      <c r="J30" s="121">
        <v>8</v>
      </c>
    </row>
    <row r="31" spans="1:10" ht="45">
      <c r="A31" s="116" t="s">
        <v>157</v>
      </c>
      <c r="B31" s="116" t="s">
        <v>156</v>
      </c>
      <c r="C31" s="113" t="s">
        <v>155</v>
      </c>
      <c r="D31" s="113" t="s">
        <v>154</v>
      </c>
      <c r="E31" s="129">
        <v>41456</v>
      </c>
      <c r="F31" s="129">
        <v>41790</v>
      </c>
      <c r="G31" s="125"/>
      <c r="H31" s="120" t="s">
        <v>153</v>
      </c>
      <c r="I31" s="120" t="s">
        <v>50</v>
      </c>
      <c r="J31" s="120">
        <v>23</v>
      </c>
    </row>
    <row r="32" spans="1:10" ht="45">
      <c r="A32" s="115" t="s">
        <v>158</v>
      </c>
      <c r="B32" s="117"/>
      <c r="C32" s="111" t="s">
        <v>155</v>
      </c>
      <c r="D32" s="112" t="s">
        <v>154</v>
      </c>
      <c r="E32" s="128">
        <v>41456</v>
      </c>
      <c r="F32" s="128">
        <v>41790</v>
      </c>
      <c r="G32" s="124">
        <v>4980</v>
      </c>
      <c r="H32" s="119" t="s">
        <v>153</v>
      </c>
      <c r="I32" s="119" t="s">
        <v>50</v>
      </c>
      <c r="J32" s="119">
        <v>23</v>
      </c>
    </row>
    <row r="33" spans="1:10" ht="30">
      <c r="A33" s="115" t="s">
        <v>112</v>
      </c>
      <c r="B33" s="117"/>
      <c r="C33" s="111" t="s">
        <v>111</v>
      </c>
      <c r="D33" s="112" t="s">
        <v>110</v>
      </c>
      <c r="E33" s="128">
        <v>41487</v>
      </c>
      <c r="F33" s="128">
        <v>42582</v>
      </c>
      <c r="G33" s="124">
        <v>506491</v>
      </c>
      <c r="H33" s="119" t="s">
        <v>49</v>
      </c>
      <c r="I33" s="119" t="s">
        <v>50</v>
      </c>
      <c r="J33" s="119">
        <v>35</v>
      </c>
    </row>
    <row r="34" spans="1:10" ht="30">
      <c r="A34" s="115" t="s">
        <v>130</v>
      </c>
      <c r="B34" s="117"/>
      <c r="C34" s="111" t="s">
        <v>129</v>
      </c>
      <c r="D34" s="112" t="s">
        <v>128</v>
      </c>
      <c r="E34" s="128">
        <v>41395</v>
      </c>
      <c r="F34" s="119" t="s">
        <v>127</v>
      </c>
      <c r="G34" s="124">
        <v>375000</v>
      </c>
      <c r="H34" s="119" t="s">
        <v>126</v>
      </c>
      <c r="I34" s="119" t="s">
        <v>50</v>
      </c>
      <c r="J34" s="119">
        <v>30</v>
      </c>
    </row>
    <row r="35" spans="1:10" ht="30">
      <c r="A35" s="116" t="s">
        <v>164</v>
      </c>
      <c r="B35" s="116"/>
      <c r="C35" s="113" t="s">
        <v>163</v>
      </c>
      <c r="D35" s="113" t="s">
        <v>162</v>
      </c>
      <c r="E35" s="129">
        <v>41456</v>
      </c>
      <c r="F35" s="129">
        <v>42551</v>
      </c>
      <c r="G35" s="125">
        <v>407250</v>
      </c>
      <c r="H35" s="120" t="s">
        <v>126</v>
      </c>
      <c r="I35" s="120" t="s">
        <v>50</v>
      </c>
      <c r="J35" s="120">
        <v>21</v>
      </c>
    </row>
    <row r="36" spans="1:10">
      <c r="A36" s="115" t="s">
        <v>121</v>
      </c>
      <c r="B36" s="117"/>
      <c r="C36" s="111" t="s">
        <v>120</v>
      </c>
      <c r="D36" s="112" t="s">
        <v>119</v>
      </c>
      <c r="E36" s="128">
        <v>41275</v>
      </c>
      <c r="F36" s="128">
        <v>41639</v>
      </c>
      <c r="G36" s="124">
        <v>22000</v>
      </c>
      <c r="H36" s="119" t="s">
        <v>96</v>
      </c>
      <c r="I36" s="119" t="s">
        <v>50</v>
      </c>
      <c r="J36" s="119">
        <v>32</v>
      </c>
    </row>
    <row r="37" spans="1:10">
      <c r="A37" s="115" t="s">
        <v>116</v>
      </c>
      <c r="B37" s="117"/>
      <c r="C37" s="111" t="s">
        <v>235</v>
      </c>
      <c r="D37" s="112" t="s">
        <v>159</v>
      </c>
      <c r="E37" s="128">
        <v>41518</v>
      </c>
      <c r="F37" s="128">
        <v>42247</v>
      </c>
      <c r="G37" s="124">
        <v>215509</v>
      </c>
      <c r="H37" s="119" t="s">
        <v>113</v>
      </c>
      <c r="I37" s="119" t="s">
        <v>56</v>
      </c>
      <c r="J37" s="119">
        <v>22</v>
      </c>
    </row>
    <row r="38" spans="1:10" ht="30">
      <c r="A38" s="115" t="s">
        <v>116</v>
      </c>
      <c r="B38" s="117"/>
      <c r="C38" s="111" t="s">
        <v>115</v>
      </c>
      <c r="D38" s="112" t="s">
        <v>114</v>
      </c>
      <c r="E38" s="128">
        <v>41518</v>
      </c>
      <c r="F38" s="128">
        <v>42247</v>
      </c>
      <c r="G38" s="124">
        <v>356548</v>
      </c>
      <c r="H38" s="119" t="s">
        <v>113</v>
      </c>
      <c r="I38" s="119" t="s">
        <v>56</v>
      </c>
      <c r="J38" s="119">
        <v>34</v>
      </c>
    </row>
    <row r="39" spans="1:10">
      <c r="A39" s="116" t="s">
        <v>198</v>
      </c>
      <c r="B39" s="116"/>
      <c r="C39" s="113" t="s">
        <v>111</v>
      </c>
      <c r="D39" s="113" t="s">
        <v>197</v>
      </c>
      <c r="E39" s="129">
        <v>41640</v>
      </c>
      <c r="F39" s="129">
        <v>42735</v>
      </c>
      <c r="G39" s="125">
        <v>365220</v>
      </c>
      <c r="H39" s="120" t="s">
        <v>113</v>
      </c>
      <c r="I39" s="120" t="s">
        <v>56</v>
      </c>
      <c r="J39" s="120">
        <v>9</v>
      </c>
    </row>
    <row r="40" spans="1:10">
      <c r="A40" s="115" t="s">
        <v>161</v>
      </c>
      <c r="B40" s="117" t="s">
        <v>160</v>
      </c>
      <c r="C40" s="111" t="s">
        <v>235</v>
      </c>
      <c r="D40" s="112" t="s">
        <v>159</v>
      </c>
      <c r="E40" s="128">
        <v>41518</v>
      </c>
      <c r="F40" s="128">
        <v>42247</v>
      </c>
      <c r="G40" s="124"/>
      <c r="H40" s="119" t="s">
        <v>113</v>
      </c>
      <c r="I40" s="119" t="s">
        <v>56</v>
      </c>
      <c r="J40" s="119">
        <v>22</v>
      </c>
    </row>
    <row r="41" spans="1:10">
      <c r="A41" s="115" t="s">
        <v>140</v>
      </c>
      <c r="B41" s="117"/>
      <c r="C41" s="111" t="s">
        <v>233</v>
      </c>
      <c r="D41" s="112" t="s">
        <v>137</v>
      </c>
      <c r="E41" s="121"/>
      <c r="F41" s="121"/>
      <c r="G41" s="124">
        <v>179026</v>
      </c>
      <c r="H41" s="119" t="s">
        <v>113</v>
      </c>
      <c r="I41" s="119" t="s">
        <v>56</v>
      </c>
      <c r="J41" s="119">
        <v>28</v>
      </c>
    </row>
    <row r="42" spans="1:10">
      <c r="A42" s="117" t="s">
        <v>217</v>
      </c>
      <c r="B42" s="117" t="s">
        <v>216</v>
      </c>
      <c r="C42" s="111" t="s">
        <v>111</v>
      </c>
      <c r="D42" s="111" t="s">
        <v>215</v>
      </c>
      <c r="E42" s="128">
        <v>41426</v>
      </c>
      <c r="F42" s="128">
        <v>42521</v>
      </c>
      <c r="G42" s="124"/>
      <c r="H42" s="121" t="s">
        <v>210</v>
      </c>
      <c r="I42" s="121" t="s">
        <v>56</v>
      </c>
      <c r="J42" s="121">
        <v>4</v>
      </c>
    </row>
    <row r="43" spans="1:10">
      <c r="A43" s="116" t="s">
        <v>212</v>
      </c>
      <c r="B43" s="116"/>
      <c r="C43" s="113" t="s">
        <v>111</v>
      </c>
      <c r="D43" s="113" t="s">
        <v>215</v>
      </c>
      <c r="E43" s="129">
        <v>41426</v>
      </c>
      <c r="F43" s="129">
        <v>42521</v>
      </c>
      <c r="G43" s="125">
        <v>209045</v>
      </c>
      <c r="H43" s="120" t="s">
        <v>210</v>
      </c>
      <c r="I43" s="120" t="s">
        <v>56</v>
      </c>
      <c r="J43" s="120">
        <v>4</v>
      </c>
    </row>
    <row r="44" spans="1:10" ht="45">
      <c r="A44" s="117" t="s">
        <v>212</v>
      </c>
      <c r="B44" s="117"/>
      <c r="C44" s="111" t="s">
        <v>111</v>
      </c>
      <c r="D44" s="111" t="s">
        <v>211</v>
      </c>
      <c r="E44" s="128">
        <v>41395</v>
      </c>
      <c r="F44" s="128">
        <v>42490</v>
      </c>
      <c r="G44" s="124">
        <v>16326</v>
      </c>
      <c r="H44" s="121" t="s">
        <v>210</v>
      </c>
      <c r="I44" s="121" t="s">
        <v>56</v>
      </c>
      <c r="J44" s="121">
        <v>6</v>
      </c>
    </row>
    <row r="45" spans="1:10">
      <c r="A45" s="115" t="s">
        <v>188</v>
      </c>
      <c r="B45" s="115" t="s">
        <v>133</v>
      </c>
      <c r="C45" s="112" t="s">
        <v>111</v>
      </c>
      <c r="D45" s="112" t="s">
        <v>186</v>
      </c>
      <c r="E45" s="130">
        <v>41487</v>
      </c>
      <c r="F45" s="130">
        <v>42947</v>
      </c>
      <c r="G45" s="126"/>
      <c r="H45" s="119" t="s">
        <v>131</v>
      </c>
      <c r="I45" s="119" t="s">
        <v>56</v>
      </c>
      <c r="J45" s="119">
        <v>14</v>
      </c>
    </row>
    <row r="46" spans="1:10">
      <c r="A46" s="115" t="s">
        <v>135</v>
      </c>
      <c r="B46" s="115"/>
      <c r="C46" s="112" t="s">
        <v>111</v>
      </c>
      <c r="D46" s="112" t="s">
        <v>186</v>
      </c>
      <c r="E46" s="130">
        <v>41487</v>
      </c>
      <c r="F46" s="130">
        <v>42947</v>
      </c>
      <c r="G46" s="126">
        <v>599751</v>
      </c>
      <c r="H46" s="119" t="s">
        <v>131</v>
      </c>
      <c r="I46" s="119" t="s">
        <v>56</v>
      </c>
      <c r="J46" s="119">
        <v>14</v>
      </c>
    </row>
    <row r="47" spans="1:10">
      <c r="A47" s="116" t="s">
        <v>135</v>
      </c>
      <c r="B47" s="116"/>
      <c r="C47" s="113" t="s">
        <v>111</v>
      </c>
      <c r="D47" s="113" t="s">
        <v>132</v>
      </c>
      <c r="E47" s="129">
        <v>41487</v>
      </c>
      <c r="F47" s="120"/>
      <c r="G47" s="125">
        <v>799988</v>
      </c>
      <c r="H47" s="120" t="s">
        <v>131</v>
      </c>
      <c r="I47" s="120" t="s">
        <v>56</v>
      </c>
      <c r="J47" s="120">
        <v>29</v>
      </c>
    </row>
    <row r="48" spans="1:10">
      <c r="A48" s="115" t="s">
        <v>134</v>
      </c>
      <c r="B48" s="115" t="s">
        <v>133</v>
      </c>
      <c r="C48" s="112" t="s">
        <v>111</v>
      </c>
      <c r="D48" s="112" t="s">
        <v>186</v>
      </c>
      <c r="E48" s="130">
        <v>41487</v>
      </c>
      <c r="F48" s="130">
        <v>42947</v>
      </c>
      <c r="G48" s="126"/>
      <c r="H48" s="119" t="s">
        <v>131</v>
      </c>
      <c r="I48" s="119" t="s">
        <v>56</v>
      </c>
      <c r="J48" s="119">
        <v>14</v>
      </c>
    </row>
    <row r="49" spans="1:10">
      <c r="A49" s="115" t="s">
        <v>134</v>
      </c>
      <c r="B49" s="117" t="s">
        <v>133</v>
      </c>
      <c r="C49" s="111" t="s">
        <v>111</v>
      </c>
      <c r="D49" s="112" t="s">
        <v>132</v>
      </c>
      <c r="E49" s="128">
        <v>41487</v>
      </c>
      <c r="F49" s="121"/>
      <c r="G49" s="124"/>
      <c r="H49" s="119" t="s">
        <v>131</v>
      </c>
      <c r="I49" s="119" t="s">
        <v>56</v>
      </c>
      <c r="J49" s="119">
        <v>29</v>
      </c>
    </row>
    <row r="50" spans="1:10" ht="45">
      <c r="A50" s="115" t="s">
        <v>146</v>
      </c>
      <c r="B50" s="117" t="s">
        <v>184</v>
      </c>
      <c r="C50" s="111"/>
      <c r="D50" s="112" t="s">
        <v>183</v>
      </c>
      <c r="E50" s="130">
        <v>41426</v>
      </c>
      <c r="F50" s="128">
        <v>42887</v>
      </c>
      <c r="G50" s="124"/>
      <c r="H50" s="119" t="s">
        <v>131</v>
      </c>
      <c r="I50" s="119" t="s">
        <v>56</v>
      </c>
      <c r="J50" s="119">
        <v>15</v>
      </c>
    </row>
    <row r="51" spans="1:10">
      <c r="A51" s="116" t="s">
        <v>146</v>
      </c>
      <c r="B51" s="116"/>
      <c r="C51" s="113" t="s">
        <v>145</v>
      </c>
      <c r="D51" s="113" t="s">
        <v>144</v>
      </c>
      <c r="E51" s="129">
        <v>41518</v>
      </c>
      <c r="F51" s="129">
        <v>43343</v>
      </c>
      <c r="G51" s="125">
        <v>35000</v>
      </c>
      <c r="H51" s="120" t="s">
        <v>131</v>
      </c>
      <c r="I51" s="120" t="s">
        <v>56</v>
      </c>
      <c r="J51" s="120">
        <v>26</v>
      </c>
    </row>
    <row r="52" spans="1:10" ht="30">
      <c r="A52" s="115" t="s">
        <v>182</v>
      </c>
      <c r="B52" s="117"/>
      <c r="C52" s="111" t="s">
        <v>181</v>
      </c>
      <c r="D52" s="112" t="s">
        <v>180</v>
      </c>
      <c r="E52" s="128">
        <v>41518</v>
      </c>
      <c r="F52" s="128">
        <v>43343</v>
      </c>
      <c r="G52" s="124">
        <v>35000</v>
      </c>
      <c r="H52" s="119" t="s">
        <v>131</v>
      </c>
      <c r="I52" s="119" t="s">
        <v>56</v>
      </c>
      <c r="J52" s="119">
        <v>16</v>
      </c>
    </row>
    <row r="53" spans="1:10">
      <c r="A53" s="115" t="s">
        <v>187</v>
      </c>
      <c r="B53" s="115" t="s">
        <v>133</v>
      </c>
      <c r="C53" s="112" t="s">
        <v>111</v>
      </c>
      <c r="D53" s="112" t="s">
        <v>186</v>
      </c>
      <c r="E53" s="130">
        <v>41487</v>
      </c>
      <c r="F53" s="130">
        <v>42947</v>
      </c>
      <c r="G53" s="126"/>
      <c r="H53" s="119" t="s">
        <v>131</v>
      </c>
      <c r="I53" s="119" t="s">
        <v>56</v>
      </c>
      <c r="J53" s="119">
        <v>14</v>
      </c>
    </row>
    <row r="54" spans="1:10" ht="45">
      <c r="A54" s="115" t="s">
        <v>185</v>
      </c>
      <c r="B54" s="117"/>
      <c r="C54" s="111" t="s">
        <v>111</v>
      </c>
      <c r="D54" s="112" t="s">
        <v>183</v>
      </c>
      <c r="E54" s="130">
        <v>41426</v>
      </c>
      <c r="F54" s="128">
        <v>42887</v>
      </c>
      <c r="G54" s="124">
        <v>171784</v>
      </c>
      <c r="H54" s="119" t="s">
        <v>131</v>
      </c>
      <c r="I54" s="119" t="s">
        <v>56</v>
      </c>
      <c r="J54" s="119">
        <v>15</v>
      </c>
    </row>
    <row r="55" spans="1:10" ht="45">
      <c r="A55" s="116" t="s">
        <v>225</v>
      </c>
      <c r="B55" s="116"/>
      <c r="C55" s="113" t="s">
        <v>224</v>
      </c>
      <c r="D55" s="113" t="s">
        <v>223</v>
      </c>
      <c r="E55" s="129">
        <v>41255</v>
      </c>
      <c r="F55" s="129">
        <v>41882</v>
      </c>
      <c r="G55" s="125">
        <v>23492</v>
      </c>
      <c r="H55" s="120" t="s">
        <v>55</v>
      </c>
      <c r="I55" s="120" t="s">
        <v>56</v>
      </c>
      <c r="J55" s="120">
        <v>2</v>
      </c>
    </row>
    <row r="56" spans="1:10" ht="30">
      <c r="A56" s="117" t="s">
        <v>51</v>
      </c>
      <c r="B56" s="117" t="s">
        <v>220</v>
      </c>
      <c r="C56" s="111" t="s">
        <v>219</v>
      </c>
      <c r="D56" s="111" t="s">
        <v>218</v>
      </c>
      <c r="E56" s="128">
        <v>41275</v>
      </c>
      <c r="F56" s="128">
        <v>41639</v>
      </c>
      <c r="G56" s="124"/>
      <c r="H56" s="121" t="s">
        <v>55</v>
      </c>
      <c r="I56" s="121" t="s">
        <v>56</v>
      </c>
      <c r="J56" s="121">
        <v>3</v>
      </c>
    </row>
    <row r="57" spans="1:10" ht="30">
      <c r="A57" s="115" t="s">
        <v>88</v>
      </c>
      <c r="B57" s="115"/>
      <c r="C57" s="112" t="s">
        <v>192</v>
      </c>
      <c r="D57" s="112" t="s">
        <v>191</v>
      </c>
      <c r="E57" s="130">
        <v>41153</v>
      </c>
      <c r="F57" s="130">
        <v>41517</v>
      </c>
      <c r="G57" s="126">
        <v>47400</v>
      </c>
      <c r="H57" s="119" t="s">
        <v>55</v>
      </c>
      <c r="I57" s="119" t="s">
        <v>56</v>
      </c>
      <c r="J57" s="119">
        <v>12</v>
      </c>
    </row>
    <row r="58" spans="1:10" ht="30">
      <c r="A58" s="117" t="s">
        <v>222</v>
      </c>
      <c r="B58" s="117"/>
      <c r="C58" s="111" t="s">
        <v>219</v>
      </c>
      <c r="D58" s="111" t="s">
        <v>218</v>
      </c>
      <c r="E58" s="128">
        <v>41275</v>
      </c>
      <c r="F58" s="128">
        <v>41639</v>
      </c>
      <c r="G58" s="124">
        <v>50265</v>
      </c>
      <c r="H58" s="121" t="s">
        <v>55</v>
      </c>
      <c r="I58" s="121" t="s">
        <v>56</v>
      </c>
      <c r="J58" s="121">
        <v>3</v>
      </c>
    </row>
    <row r="59" spans="1:10" ht="30">
      <c r="A59" s="116" t="s">
        <v>118</v>
      </c>
      <c r="B59" s="116"/>
      <c r="C59" s="113" t="s">
        <v>111</v>
      </c>
      <c r="D59" s="113" t="s">
        <v>117</v>
      </c>
      <c r="E59" s="129">
        <v>41821</v>
      </c>
      <c r="F59" s="129">
        <v>43646</v>
      </c>
      <c r="G59" s="125">
        <v>1307725</v>
      </c>
      <c r="H59" s="120" t="s">
        <v>236</v>
      </c>
      <c r="I59" s="120" t="s">
        <v>56</v>
      </c>
      <c r="J59" s="120">
        <v>33</v>
      </c>
    </row>
    <row r="60" spans="1:10">
      <c r="A60" s="115" t="s">
        <v>139</v>
      </c>
      <c r="B60" s="117" t="s">
        <v>138</v>
      </c>
      <c r="C60" s="111" t="s">
        <v>233</v>
      </c>
      <c r="D60" s="112" t="s">
        <v>137</v>
      </c>
      <c r="E60" s="121"/>
      <c r="F60" s="121"/>
      <c r="G60" s="124">
        <v>179026</v>
      </c>
      <c r="H60" s="119" t="s">
        <v>136</v>
      </c>
      <c r="I60" s="119"/>
      <c r="J60" s="119">
        <v>28</v>
      </c>
    </row>
  </sheetData>
  <sortState ref="A9:J61">
    <sortCondition ref="I9:I61"/>
    <sortCondition ref="H9:H61"/>
    <sortCondition ref="A9:A61"/>
  </sortState>
  <mergeCells count="11">
    <mergeCell ref="J5:J7"/>
    <mergeCell ref="A4:B4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ageMargins left="0.7" right="0.7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orcastu</cp:lastModifiedBy>
  <cp:lastPrinted>2013-02-20T22:26:26Z</cp:lastPrinted>
  <dcterms:created xsi:type="dcterms:W3CDTF">1996-12-04T22:56:15Z</dcterms:created>
  <dcterms:modified xsi:type="dcterms:W3CDTF">2013-03-06T23:28:15Z</dcterms:modified>
</cp:coreProperties>
</file>