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6865" windowHeight="13890" activeTab="1"/>
  </bookViews>
  <sheets>
    <sheet name="Awards" sheetId="1" r:id="rId1"/>
    <sheet name="Proposals" sheetId="2" r:id="rId2"/>
  </sheets>
  <calcPr calcId="125725"/>
</workbook>
</file>

<file path=xl/calcChain.xml><?xml version="1.0" encoding="utf-8"?>
<calcChain xmlns="http://schemas.openxmlformats.org/spreadsheetml/2006/main">
  <c r="D4" i="2"/>
  <c r="D7" i="1" l="1"/>
</calcChain>
</file>

<file path=xl/sharedStrings.xml><?xml version="1.0" encoding="utf-8"?>
<sst xmlns="http://schemas.openxmlformats.org/spreadsheetml/2006/main" count="505" uniqueCount="253">
  <si>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</si>
  <si>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</si>
  <si>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</si>
  <si>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</si>
  <si>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</si>
  <si>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</si>
  <si>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</si>
  <si>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</si>
  <si>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Dept.</t>
  </si>
  <si>
    <t>College</t>
  </si>
  <si>
    <t>Beginning Date</t>
  </si>
  <si>
    <t>Ending Date</t>
  </si>
  <si>
    <t>Awards</t>
  </si>
  <si>
    <t>Sponsored Research Award Funding Activity Report (FAR)</t>
  </si>
  <si>
    <t>Newly Approved Funding *</t>
  </si>
  <si>
    <t>N/C **</t>
  </si>
  <si>
    <t>Category ***</t>
  </si>
  <si>
    <t>*** Category:   The numbers 1 thru 4 represent:</t>
  </si>
  <si>
    <t>1 = Federal Funds</t>
  </si>
  <si>
    <t>2 = Federal Pass-through funds</t>
  </si>
  <si>
    <t>3 = State of Utah funds</t>
  </si>
  <si>
    <t>4 = Private or other funds</t>
  </si>
  <si>
    <t>Total Approved Funding to Date ****</t>
  </si>
  <si>
    <t>*Newly Approved Funding:   Funds that have been awarded and are authorized to spend for the current period (usually a year).</t>
  </si>
  <si>
    <t>**** Total Approved Funding to Date:   The cumulative total of approved and authorized funds available to spend.</t>
  </si>
  <si>
    <t>Estimated Total Funding *****</t>
  </si>
  <si>
    <r>
      <t xml:space="preserve">**  N/C:   </t>
    </r>
    <r>
      <rPr>
        <b/>
        <u/>
        <sz val="9"/>
        <rFont val="Times New Roman"/>
        <family val="1"/>
      </rPr>
      <t>N</t>
    </r>
    <r>
      <rPr>
        <sz val="9"/>
        <rFont val="Times New Roman"/>
        <family val="1"/>
      </rPr>
      <t xml:space="preserve">ew award or </t>
    </r>
    <r>
      <rPr>
        <b/>
        <u/>
        <sz val="9"/>
        <rFont val="Times New Roman"/>
        <family val="1"/>
      </rPr>
      <t>C</t>
    </r>
    <r>
      <rPr>
        <sz val="9"/>
        <rFont val="Times New Roman"/>
        <family val="1"/>
      </rPr>
      <t>ontinuing Award</t>
    </r>
  </si>
  <si>
    <t>BYU Account</t>
  </si>
  <si>
    <t>November 2012</t>
  </si>
  <si>
    <t>Evans, R. Paul</t>
  </si>
  <si>
    <t>UDWR</t>
  </si>
  <si>
    <t>Nuclear and Mitochondrial DNA Analysis of Cutthroat Trout</t>
  </si>
  <si>
    <t>R0402216</t>
  </si>
  <si>
    <t>N</t>
  </si>
  <si>
    <t>M&amp;MB</t>
  </si>
  <si>
    <t>LSCI</t>
  </si>
  <si>
    <t>Shiozawa, Dennis</t>
  </si>
  <si>
    <t>w/Evans, R. Paul</t>
  </si>
  <si>
    <t>Kauwe, John</t>
  </si>
  <si>
    <t>BIO</t>
  </si>
  <si>
    <t>Ward, Carol</t>
  </si>
  <si>
    <t>Chief Dull Knife College (USDA)</t>
  </si>
  <si>
    <t>TUES Study</t>
  </si>
  <si>
    <t>R0302405</t>
  </si>
  <si>
    <t>C</t>
  </si>
  <si>
    <t>SOC</t>
  </si>
  <si>
    <t>FHSS</t>
  </si>
  <si>
    <t>Chief Dull Knife College (NSF)</t>
  </si>
  <si>
    <t>Integrated Math and Science Curriculum</t>
  </si>
  <si>
    <t>R0302226</t>
  </si>
  <si>
    <t>O'Neill, Kim</t>
  </si>
  <si>
    <t>U of Colorado</t>
  </si>
  <si>
    <t>TK1 ELISA and TK Radioassay</t>
  </si>
  <si>
    <t>R0802032</t>
  </si>
  <si>
    <t>Ames, Daniel</t>
  </si>
  <si>
    <t>UC Berkeley (NSF)</t>
  </si>
  <si>
    <t>The Method of Anchored Distributions (MAD): Principles and Implementation as a Community Service</t>
  </si>
  <si>
    <t>R0302481</t>
  </si>
  <si>
    <t>CEEn</t>
  </si>
  <si>
    <t>E&amp;T</t>
  </si>
  <si>
    <t>Bourgerie, Dana</t>
  </si>
  <si>
    <t>IIE</t>
  </si>
  <si>
    <t>K-12 Collaborative Innovation project-Chinese Flagship</t>
  </si>
  <si>
    <t>R0302422</t>
  </si>
  <si>
    <t>HUM</t>
  </si>
  <si>
    <t>A&amp;NEL</t>
  </si>
  <si>
    <t>Lamb, John</t>
  </si>
  <si>
    <t>Dionex (ThermoFisher)</t>
  </si>
  <si>
    <t>Macrocycles Based on Ion Chromatography</t>
  </si>
  <si>
    <t>R0602198</t>
  </si>
  <si>
    <t>CHMBIO</t>
  </si>
  <si>
    <t>P&amp;MS</t>
  </si>
  <si>
    <t>Fletcher, Tom</t>
  </si>
  <si>
    <t>GE Global Research</t>
  </si>
  <si>
    <t>Deposition of Ash from Heavy Fuel Oil in a Laboratory Gas Turbine Environment</t>
  </si>
  <si>
    <t>R0602357</t>
  </si>
  <si>
    <t>CHEME</t>
  </si>
  <si>
    <t>Tree, Dale</t>
  </si>
  <si>
    <t>R0602388</t>
  </si>
  <si>
    <t>ME</t>
  </si>
  <si>
    <t>Wiley, David</t>
  </si>
  <si>
    <t>Hewlett Foundation</t>
  </si>
  <si>
    <t>Utah Open Textbooks</t>
  </si>
  <si>
    <t>R0502172</t>
  </si>
  <si>
    <t>IP&amp;T</t>
  </si>
  <si>
    <t>EDUC</t>
  </si>
  <si>
    <t>Koide, Roger</t>
  </si>
  <si>
    <t>USDA-NIFA</t>
  </si>
  <si>
    <t>Greenhouse gas life cycle analysis of biochar effects on marginal land conversion to switchgrass production</t>
  </si>
  <si>
    <t>R0202379</t>
  </si>
  <si>
    <t>Stewart, Ryan</t>
  </si>
  <si>
    <t>Impact and social acceptance of selected sustainable practices in ornamental crop production systems</t>
  </si>
  <si>
    <t>8/15//2011</t>
  </si>
  <si>
    <t>R0202378</t>
  </si>
  <si>
    <t>P&amp;WS</t>
  </si>
  <si>
    <t>Maynes, Daniel</t>
  </si>
  <si>
    <t>Concepts NREC (NASA STTR Phase II)</t>
  </si>
  <si>
    <t>Extremely High Suction Performance Inducers for Space Propulsion</t>
  </si>
  <si>
    <t>R0302407</t>
  </si>
  <si>
    <t>Mercer, Eric</t>
  </si>
  <si>
    <t>Google</t>
  </si>
  <si>
    <t>Summer of Code - Mentor Stipends</t>
  </si>
  <si>
    <t>R0602370</t>
  </si>
  <si>
    <t>CS</t>
  </si>
  <si>
    <t>Gee, Kent</t>
  </si>
  <si>
    <t>Energy-Based Acoustic Measurement System for Rocket Noise</t>
  </si>
  <si>
    <t>R0302399</t>
  </si>
  <si>
    <t>P&amp;A</t>
  </si>
  <si>
    <t>Blotter, Jon</t>
  </si>
  <si>
    <t>w/Gee, Kent</t>
  </si>
  <si>
    <t>Sommerfeldt, Scott</t>
  </si>
  <si>
    <t>Nielson, Daniel</t>
  </si>
  <si>
    <t>William &amp; Mary (USAID)</t>
  </si>
  <si>
    <t>Where the Money Goes: Mapping Aid for Better Impact</t>
  </si>
  <si>
    <t>R0302482</t>
  </si>
  <si>
    <t>POLISCI</t>
  </si>
  <si>
    <t>Larsen, Randy</t>
  </si>
  <si>
    <t>Utah Chukar Foundation</t>
  </si>
  <si>
    <t>Benefits, Impacts, and Proper Spacing of Guzzlers for Chukars</t>
  </si>
  <si>
    <t>R0502066</t>
  </si>
  <si>
    <t>US Army Dugway</t>
  </si>
  <si>
    <t>Monitoring of Sensitive Species</t>
  </si>
  <si>
    <t>R0202335</t>
  </si>
  <si>
    <t>Barnes, Michael</t>
  </si>
  <si>
    <t>Doris Duke Charitable Foundation</t>
  </si>
  <si>
    <t>DDCF Health Systems Coordinating Grant</t>
  </si>
  <si>
    <t>R0502173</t>
  </si>
  <si>
    <t>HSCI</t>
  </si>
  <si>
    <t>Swanson, Chad</t>
  </si>
  <si>
    <t>w/Barnes, Michael</t>
  </si>
  <si>
    <t>Hawkins, Aaron</t>
  </si>
  <si>
    <t>LiquiLume (NIH-SBIR)</t>
  </si>
  <si>
    <t>Rapid, low cost mRNA analysis system for cancer companion diagnostics</t>
  </si>
  <si>
    <t>ECEn</t>
  </si>
  <si>
    <t>Blue Ridge Research &amp; Consulting (NASA)</t>
  </si>
  <si>
    <t>STATS</t>
  </si>
  <si>
    <t>Statistical Analysis of Ion Molecular Chemistry: Calibration of Experimental Data and Computational Models</t>
  </si>
  <si>
    <t>CSR BAA</t>
  </si>
  <si>
    <t>Reese, Shane</t>
  </si>
  <si>
    <t>Collaborative: Loud, Hot, Bright, Binary Mergers</t>
  </si>
  <si>
    <t>NSF</t>
  </si>
  <si>
    <t>Neilsen, David</t>
  </si>
  <si>
    <t>w/ Neilsen, David</t>
  </si>
  <si>
    <t>Hirschmann, Eric</t>
  </si>
  <si>
    <t>Novel Alloys via a computational approach</t>
  </si>
  <si>
    <t>NETL</t>
  </si>
  <si>
    <t>Hart, Gus</t>
  </si>
  <si>
    <t>Spin-related investigations of quantum dots and quantum wells</t>
  </si>
  <si>
    <t>Colton, John</t>
  </si>
  <si>
    <t xml:space="preserve">Magnetic Order, Reversal Processes and Fluctuation Dynamics in Magnetic Nanomaterials </t>
  </si>
  <si>
    <t>NSF-DMR</t>
  </si>
  <si>
    <t>Chesnel, Karine</t>
  </si>
  <si>
    <t>MATH</t>
  </si>
  <si>
    <t>An Adhesion Based Model for Cell Motion with Stochastic Switching</t>
  </si>
  <si>
    <t>w/ Dallon, John</t>
  </si>
  <si>
    <t>Smith, William</t>
  </si>
  <si>
    <t>Knots, Links, and Hyperbolic Geometry</t>
  </si>
  <si>
    <t>Purcell, Jessica</t>
  </si>
  <si>
    <t>Building the calculus of multiple bubbles</t>
  </si>
  <si>
    <t>Lawlor, Gary</t>
  </si>
  <si>
    <t>Collaborative research: Modeling Analysis, and Simulations of contact or structural damage in MEMS devices</t>
  </si>
  <si>
    <t>Kuttler, Kenneth</t>
  </si>
  <si>
    <t>Equivariant Topological Field Theory, K-theory, and singularity theory</t>
  </si>
  <si>
    <t>Jarvis, Tyler</t>
  </si>
  <si>
    <t>Grant, Chris</t>
  </si>
  <si>
    <t>Evans, Emily</t>
  </si>
  <si>
    <t>Dallon, John</t>
  </si>
  <si>
    <t>Statistical analytic pipeline for shotgun lipidomics</t>
  </si>
  <si>
    <t>Prince, John</t>
  </si>
  <si>
    <t>Tools for Characterizing Gas Phase Molecular Conformation</t>
  </si>
  <si>
    <t>w/ Dearden, David</t>
  </si>
  <si>
    <t>Molecular Basis of chromatographic retention</t>
  </si>
  <si>
    <t>DOE</t>
  </si>
  <si>
    <t>Patterson, James</t>
  </si>
  <si>
    <t>Macrocycles Based Ion Chromatography</t>
  </si>
  <si>
    <t>Thermo Fisher (Dionex)</t>
  </si>
  <si>
    <t>Dearden, David</t>
  </si>
  <si>
    <t>Microfabricated Linear Ion Trap Mass Spectrometer for posrtalbe characterization of chemical and biological threats</t>
  </si>
  <si>
    <t>Torian Tech (DOD SBIR)</t>
  </si>
  <si>
    <t>Austin, Daniel</t>
  </si>
  <si>
    <t>Restoration evaluation of fuel-control treatment in sagebrush-bunchgrass communitites encorached by pinon and juniper</t>
  </si>
  <si>
    <t>US Dept of Interior</t>
  </si>
  <si>
    <t>Roundy, Bruce</t>
  </si>
  <si>
    <t>P&amp;DB</t>
  </si>
  <si>
    <t>Bone Partitioning Inhibitors of BTK for the Treatment of Multiple Myeloma</t>
  </si>
  <si>
    <t>NCI/NIH</t>
  </si>
  <si>
    <t>Bearss, David</t>
  </si>
  <si>
    <t>Rupturing Liposomes and Endosomes for Gene and Drug Delivery to the Cytosol</t>
  </si>
  <si>
    <t>NIH</t>
  </si>
  <si>
    <t>w/ Pitt, William</t>
  </si>
  <si>
    <t>Barrow, Jeffrey</t>
  </si>
  <si>
    <t xml:space="preserve">Investigation of nucleosome remodelling in response to methamphetamine-induced neurotoxidicity </t>
  </si>
  <si>
    <t>NIH (USC)</t>
  </si>
  <si>
    <t xml:space="preserve">Johnson, Steven </t>
  </si>
  <si>
    <t>w/ Barnes, Michael</t>
  </si>
  <si>
    <t>Swanson, Robert</t>
  </si>
  <si>
    <t>Evolution of a Mesoamerican Rodent Clade: Phylogenetics and Testing Biogeographic hypotheses</t>
  </si>
  <si>
    <t>Rogers, Duke</t>
  </si>
  <si>
    <t>Roeder, Beverly</t>
  </si>
  <si>
    <t>Dissertation Research: evolution of virulence in an entomophthogenic nematod symbiont</t>
  </si>
  <si>
    <t>Adams, Byron</t>
  </si>
  <si>
    <t>BYU STARTALK Teacher Program</t>
  </si>
  <si>
    <t>The National Foreign Language Center</t>
  </si>
  <si>
    <t>Christensen, Matthew</t>
  </si>
  <si>
    <t>BYU STARTALK Student Program</t>
  </si>
  <si>
    <t>BYU STARTALK Arabic Camp</t>
  </si>
  <si>
    <t>Belnap, Kirk</t>
  </si>
  <si>
    <t>Financing the 2012 Election</t>
  </si>
  <si>
    <t>Magleby, David</t>
  </si>
  <si>
    <t>ANTHRO</t>
  </si>
  <si>
    <t>Application of High-speed Digital Cataloging and Inventory System for Curated Cultural Resources</t>
  </si>
  <si>
    <t>National Park Service</t>
  </si>
  <si>
    <t>Stavast, Paul</t>
  </si>
  <si>
    <t>Design, Construction, and Evaluation of Implants for Vocal Fold Alteration and Reconstruction</t>
  </si>
  <si>
    <t>McGill University (NIH)</t>
  </si>
  <si>
    <t>Thomson, Scott</t>
  </si>
  <si>
    <t>Microstructural Origins of advanced high strength steel formability: A study by high resolution EBSD and modeling</t>
  </si>
  <si>
    <t>w/ Fullwood, David</t>
  </si>
  <si>
    <t>Miles, Michael</t>
  </si>
  <si>
    <t>Homer, Eric</t>
  </si>
  <si>
    <t>Fullwood, David</t>
  </si>
  <si>
    <t>REU Supplement for: Piexoresistive nano-composite Sensors for Wide-range Strain: Applications in Biological Soft Tissue</t>
  </si>
  <si>
    <t>Bowden, Anton</t>
  </si>
  <si>
    <t>Collaborative Research: Wide-Field L-band Focal Plane Array Beamformer for Pulsar, Diffuse Hydrogen, and Fast Transient Surveys on the GBT</t>
  </si>
  <si>
    <t>Warnick, Karl</t>
  </si>
  <si>
    <t>w/ Warnick, Karl</t>
  </si>
  <si>
    <t>Jeffs, Brian</t>
  </si>
  <si>
    <t>Rapid, low-cost mRNA analysis system for cancer companion diagnostics</t>
  </si>
  <si>
    <t>NIH SBIR- subcontract from LiquiLume Corp.</t>
  </si>
  <si>
    <t>Pitt, William</t>
  </si>
  <si>
    <t>Determining the influence of fuel charactereistics and environmental conditions on fire behavior and smoke emissions in masticated fuel beds</t>
  </si>
  <si>
    <t>Joint Fire Sciences Plan</t>
  </si>
  <si>
    <t xml:space="preserve">A Cell-free synthesis approach for the rapid and cost effective production of food and mouth disease vaccines </t>
  </si>
  <si>
    <t>National Pork Board</t>
  </si>
  <si>
    <t>Bundy, Bradley</t>
  </si>
  <si>
    <t>Design Hydrology for Stream Resoration and Channel Stability at Stream Crossings</t>
  </si>
  <si>
    <t>NCHRP</t>
  </si>
  <si>
    <t>w/ Hotchkiss, Rollin</t>
  </si>
  <si>
    <t>Nelson, Jim</t>
  </si>
  <si>
    <t>Hotchkiss, Rollin</t>
  </si>
  <si>
    <t>Environmentally Friendly and Sustainable Stream Stability in Vicinity of Bridges</t>
  </si>
  <si>
    <t>UDOT</t>
  </si>
  <si>
    <t>Proposal Number</t>
  </si>
  <si>
    <t>Amount</t>
  </si>
  <si>
    <t>Proposals this month :</t>
  </si>
  <si>
    <t>Proposal Activity Report</t>
  </si>
  <si>
    <t>incrementally necessatating footnotes 1 and 4.</t>
  </si>
  <si>
    <t>***** Estimated Total Funding:   This is the total of the project award as it was proposed; often the funding is approved</t>
  </si>
  <si>
    <t>MacArthur Foundation</t>
  </si>
  <si>
    <t>Harrison, Rogers</t>
  </si>
  <si>
    <t>w/ Lamb, John</t>
  </si>
  <si>
    <t>R602198</t>
  </si>
  <si>
    <t>Harrison, Roger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</si>
</sst>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mm\-dd\-yy"/>
    <numFmt numFmtId="165" formatCode="0\-00000"/>
    <numFmt numFmtId="166" formatCode="General_)"/>
    <numFmt numFmtId="167" formatCode="&quot;$&quot;#,##0"/>
  </numFmts>
  <fonts count="2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Helv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9"/>
      <name val="Georgia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sz val="12"/>
      <name val="Georgia"/>
      <family val="1"/>
    </font>
    <font>
      <sz val="12"/>
      <name val="Times New Roman"/>
      <family val="1"/>
    </font>
    <font>
      <sz val="7"/>
      <name val="Georgia"/>
      <family val="1"/>
    </font>
    <font>
      <sz val="10"/>
      <name val="Arial"/>
      <family val="2"/>
    </font>
    <font>
      <b/>
      <sz val="12"/>
      <name val="Helv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2" fillId="0" borderId="0"/>
    <xf numFmtId="0" fontId="18" fillId="0" borderId="0"/>
    <xf numFmtId="44" fontId="2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5" fontId="3" fillId="0" borderId="0" xfId="0" applyNumberFormat="1" applyFont="1" applyBorder="1" applyAlignment="1">
      <alignment horizontal="right"/>
    </xf>
    <xf numFmtId="0" fontId="3" fillId="0" borderId="0" xfId="0" applyFont="1" applyBorder="1"/>
    <xf numFmtId="0" fontId="0" fillId="0" borderId="0" xfId="0" applyBorder="1"/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5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6" fontId="4" fillId="0" borderId="0" xfId="0" applyNumberFormat="1" applyFont="1" applyFill="1" applyBorder="1" applyAlignment="1" applyProtection="1">
      <alignment horizontal="left"/>
    </xf>
    <xf numFmtId="166" fontId="4" fillId="0" borderId="0" xfId="0" applyNumberFormat="1" applyFont="1" applyFill="1" applyBorder="1" applyProtection="1"/>
    <xf numFmtId="5" fontId="4" fillId="0" borderId="0" xfId="0" applyNumberFormat="1" applyFont="1" applyFill="1" applyBorder="1" applyProtection="1"/>
    <xf numFmtId="0" fontId="5" fillId="0" borderId="0" xfId="0" applyFont="1" applyBorder="1"/>
    <xf numFmtId="5" fontId="4" fillId="0" borderId="0" xfId="0" applyNumberFormat="1" applyFont="1" applyBorder="1" applyAlignment="1">
      <alignment horizontal="right"/>
    </xf>
    <xf numFmtId="14" fontId="4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5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5" fontId="8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center"/>
    </xf>
    <xf numFmtId="5" fontId="9" fillId="0" borderId="0" xfId="0" applyNumberFormat="1" applyFont="1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5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49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/>
    <xf numFmtId="0" fontId="10" fillId="0" borderId="0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5" fontId="10" fillId="2" borderId="1" xfId="0" applyNumberFormat="1" applyFont="1" applyFill="1" applyBorder="1" applyAlignment="1">
      <alignment horizontal="center"/>
    </xf>
    <xf numFmtId="166" fontId="13" fillId="0" borderId="0" xfId="0" applyNumberFormat="1" applyFont="1" applyFill="1" applyBorder="1" applyAlignment="1" applyProtection="1">
      <alignment horizontal="left" vertical="center"/>
    </xf>
    <xf numFmtId="166" fontId="13" fillId="0" borderId="0" xfId="0" applyNumberFormat="1" applyFont="1" applyFill="1" applyBorder="1" applyAlignment="1" applyProtection="1">
      <alignment vertical="center"/>
    </xf>
    <xf numFmtId="0" fontId="13" fillId="0" borderId="0" xfId="0" applyFont="1" applyBorder="1" applyAlignment="1">
      <alignment horizontal="left" vertical="center"/>
    </xf>
    <xf numFmtId="167" fontId="9" fillId="0" borderId="1" xfId="0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left" vertical="center" wrapText="1"/>
    </xf>
    <xf numFmtId="5" fontId="0" fillId="0" borderId="0" xfId="0" applyNumberFormat="1"/>
    <xf numFmtId="0" fontId="2" fillId="0" borderId="0" xfId="1"/>
    <xf numFmtId="0" fontId="9" fillId="0" borderId="0" xfId="2" applyFont="1" applyBorder="1" applyAlignment="1">
      <alignment horizontal="center" vertical="center"/>
    </xf>
    <xf numFmtId="167" fontId="9" fillId="0" borderId="0" xfId="2" applyNumberFormat="1" applyFont="1" applyBorder="1" applyAlignment="1">
      <alignment horizontal="right"/>
    </xf>
    <xf numFmtId="164" fontId="9" fillId="0" borderId="0" xfId="2" applyNumberFormat="1" applyFont="1" applyBorder="1" applyAlignment="1">
      <alignment horizontal="center"/>
    </xf>
    <xf numFmtId="5" fontId="10" fillId="2" borderId="1" xfId="2" applyNumberFormat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/>
    </xf>
    <xf numFmtId="167" fontId="8" fillId="0" borderId="0" xfId="2" applyNumberFormat="1" applyFont="1" applyBorder="1" applyAlignment="1">
      <alignment horizontal="right"/>
    </xf>
    <xf numFmtId="164" fontId="8" fillId="0" borderId="0" xfId="2" applyNumberFormat="1" applyFont="1" applyBorder="1" applyAlignment="1">
      <alignment horizontal="right"/>
    </xf>
    <xf numFmtId="164" fontId="8" fillId="0" borderId="0" xfId="2" applyNumberFormat="1" applyFont="1" applyBorder="1" applyAlignment="1">
      <alignment horizontal="center"/>
    </xf>
    <xf numFmtId="0" fontId="8" fillId="0" borderId="0" xfId="2" applyFont="1" applyBorder="1" applyAlignment="1">
      <alignment horizontal="left" wrapText="1"/>
    </xf>
    <xf numFmtId="0" fontId="8" fillId="0" borderId="0" xfId="2" applyFont="1" applyBorder="1" applyAlignment="1">
      <alignment horizontal="left"/>
    </xf>
    <xf numFmtId="0" fontId="3" fillId="0" borderId="0" xfId="2" applyFont="1" applyBorder="1" applyAlignment="1">
      <alignment horizontal="center" vertical="center"/>
    </xf>
    <xf numFmtId="167" fontId="3" fillId="0" borderId="0" xfId="2" applyNumberFormat="1" applyFont="1" applyBorder="1" applyAlignment="1">
      <alignment horizontal="right"/>
    </xf>
    <xf numFmtId="164" fontId="3" fillId="0" borderId="0" xfId="2" applyNumberFormat="1" applyFont="1" applyBorder="1" applyAlignment="1">
      <alignment horizontal="center"/>
    </xf>
    <xf numFmtId="164" fontId="19" fillId="0" borderId="0" xfId="2" applyNumberFormat="1" applyFont="1" applyBorder="1" applyAlignment="1">
      <alignment horizontal="center"/>
    </xf>
    <xf numFmtId="49" fontId="6" fillId="0" borderId="0" xfId="2" applyNumberFormat="1" applyFont="1" applyBorder="1" applyAlignment="1">
      <alignment horizontal="center" wrapText="1"/>
    </xf>
    <xf numFmtId="0" fontId="3" fillId="0" borderId="0" xfId="2" applyFont="1" applyBorder="1" applyAlignment="1">
      <alignment horizontal="left" wrapText="1"/>
    </xf>
    <xf numFmtId="0" fontId="3" fillId="0" borderId="0" xfId="2" applyFont="1" applyBorder="1" applyAlignment="1">
      <alignment horizontal="left"/>
    </xf>
    <xf numFmtId="0" fontId="18" fillId="0" borderId="0" xfId="2" applyBorder="1"/>
    <xf numFmtId="0" fontId="7" fillId="0" borderId="0" xfId="2" applyFont="1" applyBorder="1" applyAlignment="1">
      <alignment horizontal="center" vertical="center"/>
    </xf>
    <xf numFmtId="167" fontId="7" fillId="0" borderId="0" xfId="2" applyNumberFormat="1" applyFont="1" applyBorder="1" applyAlignment="1"/>
    <xf numFmtId="0" fontId="7" fillId="0" borderId="0" xfId="2" applyFont="1" applyBorder="1" applyAlignment="1"/>
    <xf numFmtId="0" fontId="7" fillId="0" borderId="0" xfId="2" applyFont="1" applyBorder="1" applyAlignment="1">
      <alignment horizontal="center" wrapText="1"/>
    </xf>
    <xf numFmtId="0" fontId="7" fillId="0" borderId="0" xfId="2" applyFont="1" applyBorder="1" applyAlignment="1">
      <alignment wrapText="1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/>
    <xf numFmtId="14" fontId="4" fillId="4" borderId="0" xfId="0" applyNumberFormat="1" applyFont="1" applyFill="1" applyBorder="1" applyAlignment="1">
      <alignment horizontal="center"/>
    </xf>
    <xf numFmtId="165" fontId="16" fillId="4" borderId="0" xfId="0" applyNumberFormat="1" applyFont="1" applyFill="1" applyBorder="1" applyAlignment="1">
      <alignment horizontal="center"/>
    </xf>
    <xf numFmtId="5" fontId="4" fillId="4" borderId="0" xfId="0" applyNumberFormat="1" applyFont="1" applyFill="1" applyBorder="1" applyAlignment="1">
      <alignment horizontal="right"/>
    </xf>
    <xf numFmtId="0" fontId="4" fillId="4" borderId="0" xfId="0" applyFont="1" applyFill="1" applyBorder="1" applyAlignment="1">
      <alignment horizontal="center"/>
    </xf>
    <xf numFmtId="0" fontId="3" fillId="4" borderId="0" xfId="0" applyFont="1" applyFill="1" applyBorder="1"/>
    <xf numFmtId="0" fontId="0" fillId="4" borderId="0" xfId="0" applyFill="1"/>
    <xf numFmtId="0" fontId="0" fillId="4" borderId="0" xfId="0" applyFill="1" applyBorder="1"/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5" fontId="9" fillId="3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167" fontId="9" fillId="3" borderId="1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vertical="center" wrapText="1"/>
    </xf>
    <xf numFmtId="0" fontId="2" fillId="0" borderId="5" xfId="1" applyBorder="1" applyAlignment="1">
      <alignment vertical="center"/>
    </xf>
    <xf numFmtId="0" fontId="2" fillId="0" borderId="5" xfId="1" applyBorder="1" applyAlignment="1">
      <alignment vertical="center" wrapText="1"/>
    </xf>
    <xf numFmtId="167" fontId="2" fillId="0" borderId="5" xfId="1" applyNumberFormat="1" applyBorder="1" applyAlignment="1">
      <alignment vertical="center"/>
    </xf>
    <xf numFmtId="0" fontId="2" fillId="0" borderId="1" xfId="1" applyBorder="1" applyAlignment="1">
      <alignment vertical="center"/>
    </xf>
    <xf numFmtId="0" fontId="2" fillId="0" borderId="1" xfId="1" applyBorder="1" applyAlignment="1">
      <alignment vertical="center" wrapText="1"/>
    </xf>
    <xf numFmtId="167" fontId="2" fillId="0" borderId="1" xfId="1" applyNumberFormat="1" applyBorder="1" applyAlignment="1">
      <alignment vertical="center"/>
    </xf>
    <xf numFmtId="0" fontId="2" fillId="3" borderId="1" xfId="1" applyFill="1" applyBorder="1" applyAlignment="1">
      <alignment vertical="center"/>
    </xf>
    <xf numFmtId="0" fontId="2" fillId="3" borderId="1" xfId="1" applyFill="1" applyBorder="1" applyAlignment="1">
      <alignment vertical="center" wrapText="1"/>
    </xf>
    <xf numFmtId="167" fontId="2" fillId="3" borderId="1" xfId="1" applyNumberFormat="1" applyFill="1" applyBorder="1" applyAlignment="1">
      <alignment vertical="center"/>
    </xf>
    <xf numFmtId="0" fontId="20" fillId="0" borderId="5" xfId="1" applyFont="1" applyBorder="1" applyAlignment="1">
      <alignment vertical="center" wrapText="1"/>
    </xf>
    <xf numFmtId="0" fontId="20" fillId="0" borderId="1" xfId="1" applyFont="1" applyBorder="1" applyAlignment="1">
      <alignment vertical="center" wrapText="1"/>
    </xf>
    <xf numFmtId="0" fontId="20" fillId="3" borderId="1" xfId="1" applyFont="1" applyFill="1" applyBorder="1" applyAlignment="1">
      <alignment vertical="center" wrapText="1"/>
    </xf>
    <xf numFmtId="14" fontId="2" fillId="0" borderId="5" xfId="1" applyNumberFormat="1" applyBorder="1" applyAlignment="1">
      <alignment horizontal="center" vertical="center"/>
    </xf>
    <xf numFmtId="14" fontId="2" fillId="0" borderId="1" xfId="1" applyNumberFormat="1" applyBorder="1" applyAlignment="1">
      <alignment horizontal="center" vertical="center"/>
    </xf>
    <xf numFmtId="14" fontId="2" fillId="3" borderId="1" xfId="1" applyNumberFormat="1" applyFill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5" fontId="1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/>
    </xf>
    <xf numFmtId="0" fontId="1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textRotation="180"/>
    </xf>
    <xf numFmtId="0" fontId="8" fillId="2" borderId="1" xfId="0" applyFont="1" applyFill="1" applyBorder="1" applyAlignment="1">
      <alignment horizontal="center" vertical="center" wrapText="1"/>
    </xf>
    <xf numFmtId="5" fontId="12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right"/>
    </xf>
    <xf numFmtId="0" fontId="15" fillId="2" borderId="1" xfId="2" applyFont="1" applyFill="1" applyBorder="1" applyAlignment="1">
      <alignment horizontal="center" vertical="center" wrapText="1"/>
    </xf>
    <xf numFmtId="0" fontId="15" fillId="2" borderId="7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15" fillId="2" borderId="6" xfId="2" applyFont="1" applyFill="1" applyBorder="1" applyAlignment="1">
      <alignment horizontal="center" vertical="center" wrapText="1"/>
    </xf>
    <xf numFmtId="164" fontId="15" fillId="2" borderId="1" xfId="2" applyNumberFormat="1" applyFont="1" applyFill="1" applyBorder="1" applyAlignment="1">
      <alignment horizontal="center" vertical="center" wrapText="1"/>
    </xf>
    <xf numFmtId="164" fontId="15" fillId="2" borderId="7" xfId="2" applyNumberFormat="1" applyFont="1" applyFill="1" applyBorder="1" applyAlignment="1">
      <alignment horizontal="center" vertical="center" wrapText="1"/>
    </xf>
    <xf numFmtId="167" fontId="15" fillId="2" borderId="1" xfId="2" applyNumberFormat="1" applyFont="1" applyFill="1" applyBorder="1" applyAlignment="1">
      <alignment horizontal="center" vertical="center" wrapText="1"/>
    </xf>
    <xf numFmtId="167" fontId="15" fillId="2" borderId="7" xfId="2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 wrapText="1"/>
    </xf>
    <xf numFmtId="0" fontId="20" fillId="0" borderId="1" xfId="1" applyFont="1" applyFill="1" applyBorder="1" applyAlignment="1">
      <alignment vertical="center" wrapText="1"/>
    </xf>
    <xf numFmtId="14" fontId="2" fillId="0" borderId="1" xfId="1" applyNumberFormat="1" applyFill="1" applyBorder="1" applyAlignment="1">
      <alignment horizontal="center" vertical="center"/>
    </xf>
    <xf numFmtId="167" fontId="2" fillId="0" borderId="1" xfId="1" applyNumberFormat="1" applyFill="1" applyBorder="1" applyAlignment="1">
      <alignment vertical="center"/>
    </xf>
    <xf numFmtId="0" fontId="1" fillId="0" borderId="1" xfId="1" applyFont="1" applyFill="1" applyBorder="1" applyAlignment="1">
      <alignment horizontal="center" vertical="center"/>
    </xf>
    <xf numFmtId="0" fontId="2" fillId="0" borderId="1" xfId="1" applyFill="1" applyBorder="1" applyAlignment="1">
      <alignment horizontal="center" vertical="center"/>
    </xf>
  </cellXfs>
  <cellStyles count="4">
    <cellStyle name="Currency 2" xfId="3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125"/>
  <sheetViews>
    <sheetView topLeftCell="A25" zoomScaleNormal="100" workbookViewId="0">
      <selection activeCell="H35" sqref="H35"/>
    </sheetView>
  </sheetViews>
  <sheetFormatPr defaultRowHeight="12.75" customHeight="1"/>
  <cols>
    <col min="1" max="2" width="16.42578125" style="1" customWidth="1"/>
    <col min="3" max="3" width="17.140625" style="1" customWidth="1"/>
    <col min="4" max="4" width="44.85546875" style="1" customWidth="1"/>
    <col min="5" max="6" width="12.5703125" style="7" customWidth="1"/>
    <col min="7" max="7" width="10.7109375" style="8" customWidth="1"/>
    <col min="8" max="8" width="11" style="4" customWidth="1"/>
    <col min="9" max="9" width="3" style="3" customWidth="1"/>
    <col min="10" max="10" width="8.28515625" style="1" customWidth="1"/>
    <col min="11" max="11" width="7.42578125" style="1" customWidth="1"/>
    <col min="12" max="12" width="3" style="5" customWidth="1"/>
    <col min="13" max="13" width="12.28515625" customWidth="1"/>
    <col min="14" max="14" width="12.140625" customWidth="1"/>
    <col min="16" max="16" width="10.42578125" bestFit="1" customWidth="1"/>
  </cols>
  <sheetData>
    <row r="1" spans="1:16" ht="24" customHeight="1">
      <c r="B1" s="52"/>
      <c r="C1" s="52"/>
      <c r="D1" s="31" t="s">
        <v>13</v>
      </c>
      <c r="E1" s="52"/>
      <c r="F1" s="52"/>
      <c r="G1" s="52"/>
      <c r="H1" s="52"/>
      <c r="I1" s="52"/>
      <c r="J1" s="52"/>
      <c r="K1" s="52"/>
      <c r="L1" s="52"/>
    </row>
    <row r="2" spans="1:16" ht="16.5" customHeight="1">
      <c r="A2" s="32"/>
      <c r="B2" s="53">
        <v>2012</v>
      </c>
      <c r="C2" s="33"/>
      <c r="D2" s="51" t="s">
        <v>28</v>
      </c>
      <c r="E2" s="34"/>
      <c r="F2" s="32"/>
      <c r="G2" s="28"/>
      <c r="H2" s="53">
        <v>2011</v>
      </c>
      <c r="I2" s="32"/>
      <c r="J2" s="32"/>
      <c r="K2" s="32"/>
      <c r="L2" s="35"/>
    </row>
    <row r="3" spans="1:16" ht="12.75" customHeight="1">
      <c r="A3" s="36" t="s">
        <v>0</v>
      </c>
      <c r="B3" s="37">
        <v>403</v>
      </c>
      <c r="C3" s="37"/>
      <c r="D3" s="124" t="s">
        <v>12</v>
      </c>
      <c r="E3" s="34"/>
      <c r="F3" s="32"/>
      <c r="G3" s="36" t="s">
        <v>0</v>
      </c>
      <c r="H3" s="37">
        <v>465</v>
      </c>
      <c r="I3" s="32"/>
      <c r="J3" s="32"/>
      <c r="K3" s="32"/>
      <c r="L3" s="35"/>
      <c r="P3" s="61"/>
    </row>
    <row r="4" spans="1:16" ht="12.75" customHeight="1">
      <c r="A4" s="36" t="s">
        <v>1</v>
      </c>
      <c r="B4" s="37">
        <v>321</v>
      </c>
      <c r="C4" s="37"/>
      <c r="D4" s="124"/>
      <c r="E4" s="38"/>
      <c r="F4" s="32"/>
      <c r="G4" s="36" t="s">
        <v>1</v>
      </c>
      <c r="H4" s="37">
        <v>335</v>
      </c>
      <c r="I4" s="32"/>
      <c r="J4" s="32"/>
      <c r="K4" s="32"/>
      <c r="L4" s="35"/>
    </row>
    <row r="5" spans="1:16" ht="12.75" customHeight="1">
      <c r="A5" s="36" t="s">
        <v>2</v>
      </c>
      <c r="B5" s="29">
        <v>33425903</v>
      </c>
      <c r="C5" s="29"/>
      <c r="E5" s="38"/>
      <c r="F5" s="32"/>
      <c r="G5" s="36" t="s">
        <v>2</v>
      </c>
      <c r="H5" s="123">
        <v>27257957</v>
      </c>
      <c r="I5" s="32"/>
      <c r="J5" s="39"/>
      <c r="K5" s="33"/>
      <c r="L5" s="35"/>
    </row>
    <row r="6" spans="1:16" ht="6" customHeight="1">
      <c r="A6" s="39"/>
      <c r="B6" s="39"/>
      <c r="C6" s="39"/>
      <c r="D6" s="39"/>
      <c r="E6" s="38"/>
      <c r="F6" s="40"/>
      <c r="G6" s="40"/>
      <c r="H6" s="41"/>
      <c r="I6" s="37"/>
      <c r="J6" s="39"/>
      <c r="K6" s="33"/>
      <c r="L6" s="35"/>
    </row>
    <row r="7" spans="1:16" ht="12.75" customHeight="1">
      <c r="A7" s="131" t="s">
        <v>3</v>
      </c>
      <c r="B7" s="131"/>
      <c r="C7" s="54">
        <v>20</v>
      </c>
      <c r="D7" s="55">
        <f>SUM(H12:H36)</f>
        <v>3509018</v>
      </c>
      <c r="E7" s="34"/>
      <c r="F7" s="34"/>
      <c r="G7" s="42"/>
      <c r="H7" s="43"/>
      <c r="I7" s="30"/>
      <c r="J7" s="33"/>
      <c r="K7" s="33"/>
      <c r="L7" s="35"/>
    </row>
    <row r="8" spans="1:16" s="2" customFormat="1" ht="12.75" customHeight="1">
      <c r="A8" s="132" t="s">
        <v>4</v>
      </c>
      <c r="B8" s="132" t="s">
        <v>5</v>
      </c>
      <c r="C8" s="132" t="s">
        <v>6</v>
      </c>
      <c r="D8" s="125" t="s">
        <v>7</v>
      </c>
      <c r="E8" s="128" t="s">
        <v>10</v>
      </c>
      <c r="F8" s="128" t="s">
        <v>11</v>
      </c>
      <c r="G8" s="129" t="s">
        <v>27</v>
      </c>
      <c r="H8" s="135" t="s">
        <v>14</v>
      </c>
      <c r="I8" s="136" t="s">
        <v>15</v>
      </c>
      <c r="J8" s="134" t="s">
        <v>8</v>
      </c>
      <c r="K8" s="134" t="s">
        <v>9</v>
      </c>
      <c r="L8" s="133" t="s">
        <v>16</v>
      </c>
      <c r="M8" s="130" t="s">
        <v>22</v>
      </c>
      <c r="N8" s="130" t="s">
        <v>25</v>
      </c>
    </row>
    <row r="9" spans="1:16" s="2" customFormat="1" ht="12.75" customHeight="1">
      <c r="A9" s="132"/>
      <c r="B9" s="132"/>
      <c r="C9" s="132"/>
      <c r="D9" s="126"/>
      <c r="E9" s="128"/>
      <c r="F9" s="128"/>
      <c r="G9" s="129"/>
      <c r="H9" s="135"/>
      <c r="I9" s="136"/>
      <c r="J9" s="134"/>
      <c r="K9" s="134"/>
      <c r="L9" s="133"/>
      <c r="M9" s="130"/>
      <c r="N9" s="130"/>
      <c r="O9" s="11"/>
    </row>
    <row r="10" spans="1:16" s="2" customFormat="1" ht="21.75" customHeight="1">
      <c r="A10" s="132"/>
      <c r="B10" s="132"/>
      <c r="C10" s="132"/>
      <c r="D10" s="127"/>
      <c r="E10" s="128"/>
      <c r="F10" s="128"/>
      <c r="G10" s="129"/>
      <c r="H10" s="135"/>
      <c r="I10" s="136"/>
      <c r="J10" s="134"/>
      <c r="K10" s="134"/>
      <c r="L10" s="133"/>
      <c r="M10" s="130"/>
      <c r="N10" s="130"/>
      <c r="O10" s="11"/>
    </row>
    <row r="11" spans="1:16" s="9" customFormat="1" ht="3" customHeight="1">
      <c r="A11" s="87"/>
      <c r="B11" s="88"/>
      <c r="C11" s="88"/>
      <c r="D11" s="89"/>
      <c r="E11" s="90"/>
      <c r="F11" s="90"/>
      <c r="G11" s="91"/>
      <c r="H11" s="92"/>
      <c r="I11" s="93"/>
      <c r="J11" s="88"/>
      <c r="K11" s="88"/>
      <c r="L11" s="94"/>
      <c r="M11" s="95"/>
      <c r="N11" s="96"/>
      <c r="O11" s="10"/>
    </row>
    <row r="12" spans="1:16" s="9" customFormat="1" ht="24" customHeight="1">
      <c r="A12" s="45" t="s">
        <v>54</v>
      </c>
      <c r="B12" s="45"/>
      <c r="C12" s="45" t="s">
        <v>55</v>
      </c>
      <c r="D12" s="50" t="s">
        <v>56</v>
      </c>
      <c r="E12" s="46">
        <v>41164</v>
      </c>
      <c r="F12" s="46">
        <v>41598</v>
      </c>
      <c r="G12" s="47" t="s">
        <v>57</v>
      </c>
      <c r="H12" s="48">
        <v>86859</v>
      </c>
      <c r="I12" s="49" t="s">
        <v>33</v>
      </c>
      <c r="J12" s="49" t="s">
        <v>58</v>
      </c>
      <c r="K12" s="49" t="s">
        <v>59</v>
      </c>
      <c r="L12" s="49">
        <v>2</v>
      </c>
      <c r="M12" s="59">
        <v>86859</v>
      </c>
      <c r="N12" s="59">
        <v>86859</v>
      </c>
      <c r="O12" s="10"/>
    </row>
    <row r="13" spans="1:16" s="9" customFormat="1" ht="24" customHeight="1">
      <c r="A13" s="45" t="s">
        <v>72</v>
      </c>
      <c r="B13" s="45"/>
      <c r="C13" s="45" t="s">
        <v>73</v>
      </c>
      <c r="D13" s="50" t="s">
        <v>74</v>
      </c>
      <c r="E13" s="46">
        <v>40594</v>
      </c>
      <c r="F13" s="46">
        <v>41274</v>
      </c>
      <c r="G13" s="47" t="s">
        <v>75</v>
      </c>
      <c r="H13" s="48">
        <v>14000</v>
      </c>
      <c r="I13" s="49" t="s">
        <v>44</v>
      </c>
      <c r="J13" s="49" t="s">
        <v>76</v>
      </c>
      <c r="K13" s="49" t="s">
        <v>59</v>
      </c>
      <c r="L13" s="49">
        <v>4</v>
      </c>
      <c r="M13" s="59">
        <v>124042</v>
      </c>
      <c r="N13" s="59">
        <v>124042</v>
      </c>
      <c r="O13" s="10"/>
    </row>
    <row r="14" spans="1:16" s="9" customFormat="1" ht="24" customHeight="1">
      <c r="A14" s="45" t="s">
        <v>130</v>
      </c>
      <c r="B14" s="45"/>
      <c r="C14" s="45" t="s">
        <v>131</v>
      </c>
      <c r="D14" s="50" t="s">
        <v>132</v>
      </c>
      <c r="E14" s="46">
        <v>41153</v>
      </c>
      <c r="F14" s="46">
        <v>41517</v>
      </c>
      <c r="G14" s="47" t="s">
        <v>114</v>
      </c>
      <c r="H14" s="48">
        <v>40001</v>
      </c>
      <c r="I14" s="49" t="s">
        <v>33</v>
      </c>
      <c r="J14" s="49" t="s">
        <v>133</v>
      </c>
      <c r="K14" s="49" t="s">
        <v>59</v>
      </c>
      <c r="L14" s="49">
        <v>2</v>
      </c>
      <c r="M14" s="59">
        <v>40001</v>
      </c>
      <c r="N14" s="59">
        <v>40001</v>
      </c>
      <c r="O14" s="10"/>
    </row>
    <row r="15" spans="1:16" s="9" customFormat="1" ht="24" customHeight="1">
      <c r="A15" s="45" t="s">
        <v>108</v>
      </c>
      <c r="B15" s="45" t="s">
        <v>109</v>
      </c>
      <c r="C15" s="45" t="s">
        <v>134</v>
      </c>
      <c r="D15" s="50" t="s">
        <v>105</v>
      </c>
      <c r="E15" s="46">
        <v>40724</v>
      </c>
      <c r="F15" s="46">
        <v>41425</v>
      </c>
      <c r="G15" s="47" t="s">
        <v>106</v>
      </c>
      <c r="H15" s="48">
        <v>16667</v>
      </c>
      <c r="I15" s="49" t="s">
        <v>44</v>
      </c>
      <c r="J15" s="49" t="s">
        <v>79</v>
      </c>
      <c r="K15" s="49" t="s">
        <v>59</v>
      </c>
      <c r="L15" s="49">
        <v>2</v>
      </c>
      <c r="M15" s="59">
        <v>158000</v>
      </c>
      <c r="N15" s="59">
        <v>158000</v>
      </c>
    </row>
    <row r="16" spans="1:16" s="9" customFormat="1" ht="24" customHeight="1">
      <c r="A16" s="97" t="s">
        <v>95</v>
      </c>
      <c r="B16" s="97"/>
      <c r="C16" s="97" t="s">
        <v>96</v>
      </c>
      <c r="D16" s="98" t="s">
        <v>97</v>
      </c>
      <c r="E16" s="99">
        <v>40793</v>
      </c>
      <c r="F16" s="99">
        <v>41468</v>
      </c>
      <c r="G16" s="100" t="s">
        <v>98</v>
      </c>
      <c r="H16" s="101">
        <v>91333</v>
      </c>
      <c r="I16" s="102" t="s">
        <v>44</v>
      </c>
      <c r="J16" s="102" t="s">
        <v>79</v>
      </c>
      <c r="K16" s="102" t="s">
        <v>59</v>
      </c>
      <c r="L16" s="102">
        <v>2</v>
      </c>
      <c r="M16" s="103">
        <v>182666</v>
      </c>
      <c r="N16" s="103">
        <v>182666</v>
      </c>
    </row>
    <row r="17" spans="1:14" s="9" customFormat="1" ht="24" customHeight="1">
      <c r="A17" s="45" t="s">
        <v>77</v>
      </c>
      <c r="B17" s="45"/>
      <c r="C17" s="45" t="s">
        <v>73</v>
      </c>
      <c r="D17" s="50" t="s">
        <v>74</v>
      </c>
      <c r="E17" s="46">
        <v>40436</v>
      </c>
      <c r="F17" s="46">
        <v>41274</v>
      </c>
      <c r="G17" s="47" t="s">
        <v>78</v>
      </c>
      <c r="H17" s="48">
        <v>11475</v>
      </c>
      <c r="I17" s="49" t="s">
        <v>44</v>
      </c>
      <c r="J17" s="49" t="s">
        <v>79</v>
      </c>
      <c r="K17" s="49" t="s">
        <v>59</v>
      </c>
      <c r="L17" s="49">
        <v>4</v>
      </c>
      <c r="M17" s="59">
        <v>68914</v>
      </c>
      <c r="N17" s="59">
        <v>68914</v>
      </c>
    </row>
    <row r="18" spans="1:14" s="9" customFormat="1" ht="24" customHeight="1">
      <c r="A18" s="45" t="s">
        <v>80</v>
      </c>
      <c r="B18" s="45"/>
      <c r="C18" s="45" t="s">
        <v>81</v>
      </c>
      <c r="D18" s="50" t="s">
        <v>82</v>
      </c>
      <c r="E18" s="46">
        <v>40987</v>
      </c>
      <c r="F18" s="46">
        <v>41536</v>
      </c>
      <c r="G18" s="47" t="s">
        <v>83</v>
      </c>
      <c r="H18" s="48">
        <v>125000</v>
      </c>
      <c r="I18" s="49" t="s">
        <v>33</v>
      </c>
      <c r="J18" s="49" t="s">
        <v>84</v>
      </c>
      <c r="K18" s="49" t="s">
        <v>85</v>
      </c>
      <c r="L18" s="49">
        <v>4</v>
      </c>
      <c r="M18" s="59">
        <v>125000</v>
      </c>
      <c r="N18" s="59">
        <v>125000</v>
      </c>
    </row>
    <row r="19" spans="1:14" s="9" customFormat="1" ht="24" customHeight="1">
      <c r="A19" s="45" t="s">
        <v>111</v>
      </c>
      <c r="B19" s="45"/>
      <c r="C19" s="60" t="s">
        <v>112</v>
      </c>
      <c r="D19" s="50" t="s">
        <v>113</v>
      </c>
      <c r="E19" s="46">
        <v>41183</v>
      </c>
      <c r="F19" s="46">
        <v>41547</v>
      </c>
      <c r="G19" s="47" t="s">
        <v>114</v>
      </c>
      <c r="H19" s="48">
        <v>183120</v>
      </c>
      <c r="I19" s="49" t="s">
        <v>33</v>
      </c>
      <c r="J19" s="49" t="s">
        <v>115</v>
      </c>
      <c r="K19" s="49" t="s">
        <v>46</v>
      </c>
      <c r="L19" s="49">
        <v>2</v>
      </c>
      <c r="M19" s="59">
        <v>183120</v>
      </c>
      <c r="N19" s="59">
        <v>903300</v>
      </c>
    </row>
    <row r="20" spans="1:14" s="9" customFormat="1" ht="24" customHeight="1">
      <c r="A20" s="97" t="s">
        <v>40</v>
      </c>
      <c r="B20" s="97"/>
      <c r="C20" s="97" t="s">
        <v>41</v>
      </c>
      <c r="D20" s="98" t="s">
        <v>42</v>
      </c>
      <c r="E20" s="99">
        <v>40817</v>
      </c>
      <c r="F20" s="99">
        <v>41547</v>
      </c>
      <c r="G20" s="100" t="s">
        <v>43</v>
      </c>
      <c r="H20" s="101">
        <v>13382</v>
      </c>
      <c r="I20" s="102" t="s">
        <v>44</v>
      </c>
      <c r="J20" s="102" t="s">
        <v>45</v>
      </c>
      <c r="K20" s="102" t="s">
        <v>46</v>
      </c>
      <c r="L20" s="102">
        <v>2</v>
      </c>
      <c r="M20" s="103">
        <v>25772</v>
      </c>
      <c r="N20" s="103">
        <v>25772</v>
      </c>
    </row>
    <row r="21" spans="1:14" s="9" customFormat="1" ht="24" customHeight="1">
      <c r="A21" s="45" t="s">
        <v>40</v>
      </c>
      <c r="B21" s="45"/>
      <c r="C21" s="45" t="s">
        <v>47</v>
      </c>
      <c r="D21" s="50" t="s">
        <v>48</v>
      </c>
      <c r="E21" s="46">
        <v>39356</v>
      </c>
      <c r="F21" s="46">
        <v>41547</v>
      </c>
      <c r="G21" s="47" t="s">
        <v>49</v>
      </c>
      <c r="H21" s="48">
        <v>10000</v>
      </c>
      <c r="I21" s="49" t="s">
        <v>44</v>
      </c>
      <c r="J21" s="49" t="s">
        <v>45</v>
      </c>
      <c r="K21" s="49" t="s">
        <v>46</v>
      </c>
      <c r="L21" s="49">
        <v>2</v>
      </c>
      <c r="M21" s="59">
        <v>63065</v>
      </c>
      <c r="N21" s="59">
        <v>63065</v>
      </c>
    </row>
    <row r="22" spans="1:14" s="9" customFormat="1" ht="24" customHeight="1">
      <c r="A22" s="45" t="s">
        <v>60</v>
      </c>
      <c r="B22" s="45"/>
      <c r="C22" s="45" t="s">
        <v>61</v>
      </c>
      <c r="D22" s="50" t="s">
        <v>62</v>
      </c>
      <c r="E22" s="46">
        <v>40816</v>
      </c>
      <c r="F22" s="46">
        <v>41547</v>
      </c>
      <c r="G22" s="47" t="s">
        <v>63</v>
      </c>
      <c r="H22" s="48">
        <v>590869</v>
      </c>
      <c r="I22" s="49" t="s">
        <v>44</v>
      </c>
      <c r="J22" s="49" t="s">
        <v>65</v>
      </c>
      <c r="K22" s="49" t="s">
        <v>64</v>
      </c>
      <c r="L22" s="49">
        <v>2</v>
      </c>
      <c r="M22" s="59">
        <v>916449</v>
      </c>
      <c r="N22" s="59">
        <v>916449</v>
      </c>
    </row>
    <row r="23" spans="1:14" s="9" customFormat="1" ht="24" customHeight="1">
      <c r="A23" s="44" t="s">
        <v>38</v>
      </c>
      <c r="B23" s="45" t="s">
        <v>37</v>
      </c>
      <c r="C23" s="45" t="s">
        <v>30</v>
      </c>
      <c r="D23" s="50" t="s">
        <v>31</v>
      </c>
      <c r="E23" s="46">
        <v>41214</v>
      </c>
      <c r="F23" s="46">
        <v>42185</v>
      </c>
      <c r="G23" s="47" t="s">
        <v>32</v>
      </c>
      <c r="H23" s="48">
        <v>15400</v>
      </c>
      <c r="I23" s="49" t="s">
        <v>33</v>
      </c>
      <c r="J23" s="49" t="s">
        <v>39</v>
      </c>
      <c r="K23" s="49" t="s">
        <v>35</v>
      </c>
      <c r="L23" s="49">
        <v>3</v>
      </c>
      <c r="M23" s="59">
        <v>46200</v>
      </c>
      <c r="N23" s="59">
        <v>46200</v>
      </c>
    </row>
    <row r="24" spans="1:14" s="9" customFormat="1" ht="24" customHeight="1">
      <c r="A24" s="97" t="s">
        <v>86</v>
      </c>
      <c r="B24" s="97"/>
      <c r="C24" s="97" t="s">
        <v>87</v>
      </c>
      <c r="D24" s="98" t="s">
        <v>88</v>
      </c>
      <c r="E24" s="99">
        <v>41153</v>
      </c>
      <c r="F24" s="99">
        <v>42369</v>
      </c>
      <c r="G24" s="100" t="s">
        <v>89</v>
      </c>
      <c r="H24" s="101">
        <v>733884</v>
      </c>
      <c r="I24" s="102" t="s">
        <v>33</v>
      </c>
      <c r="J24" s="102" t="s">
        <v>39</v>
      </c>
      <c r="K24" s="102" t="s">
        <v>35</v>
      </c>
      <c r="L24" s="102">
        <v>1</v>
      </c>
      <c r="M24" s="103">
        <v>733884</v>
      </c>
      <c r="N24" s="103">
        <v>733884</v>
      </c>
    </row>
    <row r="25" spans="1:14" s="9" customFormat="1" ht="24" customHeight="1">
      <c r="A25" s="44" t="s">
        <v>36</v>
      </c>
      <c r="B25" s="45" t="s">
        <v>37</v>
      </c>
      <c r="C25" s="45" t="s">
        <v>30</v>
      </c>
      <c r="D25" s="50" t="s">
        <v>31</v>
      </c>
      <c r="E25" s="46">
        <v>41214</v>
      </c>
      <c r="F25" s="46">
        <v>42185</v>
      </c>
      <c r="G25" s="47" t="s">
        <v>32</v>
      </c>
      <c r="H25" s="48">
        <v>15400</v>
      </c>
      <c r="I25" s="49" t="s">
        <v>33</v>
      </c>
      <c r="J25" s="49" t="s">
        <v>39</v>
      </c>
      <c r="K25" s="49" t="s">
        <v>35</v>
      </c>
      <c r="L25" s="49">
        <v>3</v>
      </c>
      <c r="M25" s="59">
        <v>46200</v>
      </c>
      <c r="N25" s="59">
        <v>46200</v>
      </c>
    </row>
    <row r="26" spans="1:14" s="9" customFormat="1" ht="24" customHeight="1">
      <c r="A26" s="45" t="s">
        <v>123</v>
      </c>
      <c r="B26" s="45"/>
      <c r="C26" s="45" t="s">
        <v>124</v>
      </c>
      <c r="D26" s="50" t="s">
        <v>125</v>
      </c>
      <c r="E26" s="46">
        <v>41275</v>
      </c>
      <c r="F26" s="46">
        <v>41820</v>
      </c>
      <c r="G26" s="47" t="s">
        <v>126</v>
      </c>
      <c r="H26" s="48">
        <v>24840</v>
      </c>
      <c r="I26" s="49" t="s">
        <v>33</v>
      </c>
      <c r="J26" s="49" t="s">
        <v>127</v>
      </c>
      <c r="K26" s="49" t="s">
        <v>35</v>
      </c>
      <c r="L26" s="49">
        <v>4</v>
      </c>
      <c r="M26" s="59">
        <v>49680</v>
      </c>
      <c r="N26" s="59">
        <v>49680</v>
      </c>
    </row>
    <row r="27" spans="1:14" s="9" customFormat="1" ht="24" customHeight="1">
      <c r="A27" s="45" t="s">
        <v>128</v>
      </c>
      <c r="B27" s="45" t="s">
        <v>129</v>
      </c>
      <c r="C27" s="45" t="s">
        <v>124</v>
      </c>
      <c r="D27" s="50" t="s">
        <v>125</v>
      </c>
      <c r="E27" s="46">
        <v>41275</v>
      </c>
      <c r="F27" s="46">
        <v>41820</v>
      </c>
      <c r="G27" s="47" t="s">
        <v>126</v>
      </c>
      <c r="H27" s="48">
        <v>24840</v>
      </c>
      <c r="I27" s="49" t="s">
        <v>33</v>
      </c>
      <c r="J27" s="49" t="s">
        <v>127</v>
      </c>
      <c r="K27" s="49" t="s">
        <v>35</v>
      </c>
      <c r="L27" s="49">
        <v>4</v>
      </c>
      <c r="M27" s="59">
        <v>49680</v>
      </c>
      <c r="N27" s="59">
        <v>49680</v>
      </c>
    </row>
    <row r="28" spans="1:14" s="9" customFormat="1" ht="24" customHeight="1">
      <c r="A28" s="104" t="s">
        <v>29</v>
      </c>
      <c r="B28" s="97"/>
      <c r="C28" s="97" t="s">
        <v>30</v>
      </c>
      <c r="D28" s="98" t="s">
        <v>31</v>
      </c>
      <c r="E28" s="99">
        <v>41214</v>
      </c>
      <c r="F28" s="99">
        <v>42185</v>
      </c>
      <c r="G28" s="100" t="s">
        <v>32</v>
      </c>
      <c r="H28" s="101">
        <v>15400</v>
      </c>
      <c r="I28" s="102" t="s">
        <v>33</v>
      </c>
      <c r="J28" s="102" t="s">
        <v>34</v>
      </c>
      <c r="K28" s="102" t="s">
        <v>35</v>
      </c>
      <c r="L28" s="102">
        <v>3</v>
      </c>
      <c r="M28" s="103">
        <v>46200</v>
      </c>
      <c r="N28" s="103">
        <v>46200</v>
      </c>
    </row>
    <row r="29" spans="1:14" s="9" customFormat="1" ht="24" customHeight="1">
      <c r="A29" s="45" t="s">
        <v>50</v>
      </c>
      <c r="B29" s="45"/>
      <c r="C29" s="45" t="s">
        <v>51</v>
      </c>
      <c r="D29" s="50" t="s">
        <v>52</v>
      </c>
      <c r="E29" s="46">
        <v>41183</v>
      </c>
      <c r="F29" s="46">
        <v>41547</v>
      </c>
      <c r="G29" s="47" t="s">
        <v>53</v>
      </c>
      <c r="H29" s="48">
        <v>27393</v>
      </c>
      <c r="I29" s="49" t="s">
        <v>33</v>
      </c>
      <c r="J29" s="49" t="s">
        <v>34</v>
      </c>
      <c r="K29" s="49" t="s">
        <v>35</v>
      </c>
      <c r="L29" s="49">
        <v>4</v>
      </c>
      <c r="M29" s="59">
        <v>27393</v>
      </c>
      <c r="N29" s="59">
        <v>27393</v>
      </c>
    </row>
    <row r="30" spans="1:14" s="9" customFormat="1" ht="24" customHeight="1">
      <c r="A30" s="45" t="s">
        <v>116</v>
      </c>
      <c r="B30" s="45"/>
      <c r="C30" s="45" t="s">
        <v>120</v>
      </c>
      <c r="D30" s="50" t="s">
        <v>121</v>
      </c>
      <c r="E30" s="46">
        <v>41030</v>
      </c>
      <c r="F30" s="46">
        <v>42231</v>
      </c>
      <c r="G30" s="47" t="s">
        <v>122</v>
      </c>
      <c r="H30" s="48">
        <v>168317</v>
      </c>
      <c r="I30" s="49" t="s">
        <v>44</v>
      </c>
      <c r="J30" s="49" t="s">
        <v>94</v>
      </c>
      <c r="K30" s="49" t="s">
        <v>35</v>
      </c>
      <c r="L30" s="49">
        <v>1</v>
      </c>
      <c r="M30" s="59">
        <v>245841</v>
      </c>
      <c r="N30" s="59">
        <v>245841</v>
      </c>
    </row>
    <row r="31" spans="1:14" s="9" customFormat="1" ht="24" customHeight="1">
      <c r="A31" s="45" t="s">
        <v>116</v>
      </c>
      <c r="B31" s="45"/>
      <c r="C31" s="45" t="s">
        <v>117</v>
      </c>
      <c r="D31" s="50" t="s">
        <v>118</v>
      </c>
      <c r="E31" s="46">
        <v>41214</v>
      </c>
      <c r="F31" s="46">
        <v>41274</v>
      </c>
      <c r="G31" s="47" t="s">
        <v>119</v>
      </c>
      <c r="H31" s="48">
        <v>4000</v>
      </c>
      <c r="I31" s="49" t="s">
        <v>44</v>
      </c>
      <c r="J31" s="49" t="s">
        <v>94</v>
      </c>
      <c r="K31" s="49" t="s">
        <v>35</v>
      </c>
      <c r="L31" s="49">
        <v>4</v>
      </c>
      <c r="M31" s="59">
        <v>107112</v>
      </c>
      <c r="N31" s="59">
        <v>107112</v>
      </c>
    </row>
    <row r="32" spans="1:14" s="9" customFormat="1" ht="24" customHeight="1">
      <c r="A32" s="97" t="s">
        <v>90</v>
      </c>
      <c r="B32" s="97"/>
      <c r="C32" s="97" t="s">
        <v>87</v>
      </c>
      <c r="D32" s="98" t="s">
        <v>91</v>
      </c>
      <c r="E32" s="99" t="s">
        <v>92</v>
      </c>
      <c r="F32" s="99">
        <v>41500</v>
      </c>
      <c r="G32" s="100" t="s">
        <v>93</v>
      </c>
      <c r="H32" s="101">
        <v>1233671</v>
      </c>
      <c r="I32" s="102" t="s">
        <v>33</v>
      </c>
      <c r="J32" s="102" t="s">
        <v>94</v>
      </c>
      <c r="K32" s="102" t="s">
        <v>35</v>
      </c>
      <c r="L32" s="102">
        <v>1</v>
      </c>
      <c r="M32" s="103">
        <v>1233671</v>
      </c>
      <c r="N32" s="103">
        <v>1233671</v>
      </c>
    </row>
    <row r="33" spans="1:74" s="9" customFormat="1" ht="24" customHeight="1">
      <c r="A33" s="45" t="s">
        <v>249</v>
      </c>
      <c r="B33" s="45" t="s">
        <v>250</v>
      </c>
      <c r="C33" s="45" t="s">
        <v>67</v>
      </c>
      <c r="D33" s="50" t="s">
        <v>68</v>
      </c>
      <c r="E33" s="46">
        <v>39000</v>
      </c>
      <c r="F33" s="46">
        <v>41455</v>
      </c>
      <c r="G33" s="47" t="s">
        <v>251</v>
      </c>
      <c r="H33" s="48">
        <v>20250</v>
      </c>
      <c r="I33" s="49" t="s">
        <v>44</v>
      </c>
      <c r="J33" s="49" t="s">
        <v>70</v>
      </c>
      <c r="K33" s="49" t="s">
        <v>71</v>
      </c>
      <c r="L33" s="49">
        <v>4</v>
      </c>
      <c r="M33" s="59">
        <v>242100</v>
      </c>
      <c r="N33" s="59">
        <v>242100</v>
      </c>
    </row>
    <row r="34" spans="1:74" s="9" customFormat="1" ht="24" customHeight="1">
      <c r="A34" s="45" t="s">
        <v>66</v>
      </c>
      <c r="B34" s="45"/>
      <c r="C34" s="45" t="s">
        <v>67</v>
      </c>
      <c r="D34" s="50" t="s">
        <v>68</v>
      </c>
      <c r="E34" s="46">
        <v>39000</v>
      </c>
      <c r="F34" s="46">
        <v>41455</v>
      </c>
      <c r="G34" s="47" t="s">
        <v>69</v>
      </c>
      <c r="H34" s="48">
        <v>20250</v>
      </c>
      <c r="I34" s="49" t="s">
        <v>44</v>
      </c>
      <c r="J34" s="49" t="s">
        <v>70</v>
      </c>
      <c r="K34" s="49" t="s">
        <v>71</v>
      </c>
      <c r="L34" s="49">
        <v>4</v>
      </c>
      <c r="M34" s="59">
        <v>242100</v>
      </c>
      <c r="N34" s="59">
        <v>242100</v>
      </c>
    </row>
    <row r="35" spans="1:74" s="9" customFormat="1" ht="24" customHeight="1">
      <c r="A35" s="45" t="s">
        <v>99</v>
      </c>
      <c r="B35" s="45"/>
      <c r="C35" s="45" t="s">
        <v>100</v>
      </c>
      <c r="D35" s="50" t="s">
        <v>101</v>
      </c>
      <c r="E35" s="46">
        <v>40848</v>
      </c>
      <c r="F35" s="46">
        <v>41639</v>
      </c>
      <c r="G35" s="47" t="s">
        <v>102</v>
      </c>
      <c r="H35" s="48">
        <v>6000</v>
      </c>
      <c r="I35" s="49" t="s">
        <v>44</v>
      </c>
      <c r="J35" s="49" t="s">
        <v>103</v>
      </c>
      <c r="K35" s="49" t="s">
        <v>71</v>
      </c>
      <c r="L35" s="49">
        <v>4</v>
      </c>
      <c r="M35" s="59">
        <v>12000</v>
      </c>
      <c r="N35" s="59">
        <v>12000</v>
      </c>
    </row>
    <row r="36" spans="1:74" s="9" customFormat="1" ht="24" customHeight="1">
      <c r="A36" s="97" t="s">
        <v>104</v>
      </c>
      <c r="B36" s="97"/>
      <c r="C36" s="97" t="s">
        <v>134</v>
      </c>
      <c r="D36" s="98" t="s">
        <v>105</v>
      </c>
      <c r="E36" s="99">
        <v>40724</v>
      </c>
      <c r="F36" s="99">
        <v>41425</v>
      </c>
      <c r="G36" s="100" t="s">
        <v>106</v>
      </c>
      <c r="H36" s="101">
        <v>16667</v>
      </c>
      <c r="I36" s="102" t="s">
        <v>44</v>
      </c>
      <c r="J36" s="102" t="s">
        <v>107</v>
      </c>
      <c r="K36" s="102" t="s">
        <v>71</v>
      </c>
      <c r="L36" s="102">
        <v>2</v>
      </c>
      <c r="M36" s="103">
        <v>158000</v>
      </c>
      <c r="N36" s="103">
        <v>158000</v>
      </c>
    </row>
    <row r="37" spans="1:74" s="9" customFormat="1" ht="24" customHeight="1">
      <c r="A37" s="45" t="s">
        <v>110</v>
      </c>
      <c r="B37" s="45" t="s">
        <v>109</v>
      </c>
      <c r="C37" s="45" t="s">
        <v>134</v>
      </c>
      <c r="D37" s="44" t="s">
        <v>105</v>
      </c>
      <c r="E37" s="46">
        <v>40724</v>
      </c>
      <c r="F37" s="46">
        <v>41425</v>
      </c>
      <c r="G37" s="47" t="s">
        <v>106</v>
      </c>
      <c r="H37" s="48">
        <v>16666</v>
      </c>
      <c r="I37" s="49" t="s">
        <v>44</v>
      </c>
      <c r="J37" s="49" t="s">
        <v>107</v>
      </c>
      <c r="K37" s="49" t="s">
        <v>71</v>
      </c>
      <c r="L37" s="49">
        <v>2</v>
      </c>
      <c r="M37" s="59">
        <v>158000</v>
      </c>
      <c r="N37" s="59">
        <v>158000</v>
      </c>
    </row>
    <row r="38" spans="1:74" s="6" customFormat="1" ht="12.75" customHeight="1">
      <c r="A38" s="21"/>
      <c r="B38" s="22"/>
      <c r="C38" s="21"/>
      <c r="D38" s="21"/>
      <c r="E38" s="17"/>
      <c r="F38" s="17"/>
      <c r="G38" s="18"/>
      <c r="H38" s="23"/>
      <c r="I38" s="18"/>
      <c r="J38" s="21"/>
      <c r="K38" s="21"/>
      <c r="L38" s="5"/>
    </row>
    <row r="39" spans="1:74" s="6" customFormat="1" ht="12.75" customHeight="1">
      <c r="A39" s="56" t="s">
        <v>23</v>
      </c>
      <c r="B39" s="57"/>
      <c r="C39" s="56"/>
      <c r="D39" s="56"/>
      <c r="E39" s="56" t="s">
        <v>24</v>
      </c>
      <c r="F39" s="17"/>
      <c r="G39" s="18"/>
      <c r="H39" s="23"/>
      <c r="I39" s="18"/>
      <c r="J39" s="21"/>
      <c r="K39" s="21"/>
      <c r="L39" s="5"/>
    </row>
    <row r="40" spans="1:74" s="6" customFormat="1" ht="12.75" customHeight="1">
      <c r="A40" s="56" t="s">
        <v>26</v>
      </c>
      <c r="B40" s="57"/>
      <c r="C40" s="56"/>
      <c r="D40" s="56"/>
      <c r="E40" s="58" t="s">
        <v>247</v>
      </c>
      <c r="F40" s="17"/>
      <c r="G40" s="18"/>
      <c r="H40" s="23"/>
      <c r="I40" s="18"/>
      <c r="J40" s="21"/>
      <c r="K40" s="21"/>
      <c r="L40" s="5"/>
    </row>
    <row r="41" spans="1:74" ht="12.75" customHeight="1">
      <c r="A41" s="56" t="s">
        <v>17</v>
      </c>
      <c r="B41" s="57"/>
      <c r="C41" s="56" t="s">
        <v>18</v>
      </c>
      <c r="D41" s="56"/>
      <c r="F41" s="58" t="s">
        <v>246</v>
      </c>
      <c r="G41" s="18"/>
      <c r="H41" s="23"/>
      <c r="I41" s="18"/>
      <c r="J41" s="21"/>
      <c r="K41" s="21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</row>
    <row r="42" spans="1:74" ht="12.75" customHeight="1">
      <c r="A42" s="56"/>
      <c r="B42" s="57"/>
      <c r="C42" s="56" t="s">
        <v>19</v>
      </c>
      <c r="D42" s="56"/>
      <c r="E42" s="17"/>
      <c r="F42" s="17"/>
      <c r="G42" s="18"/>
      <c r="H42" s="23"/>
      <c r="I42" s="18"/>
      <c r="J42" s="21"/>
      <c r="K42" s="21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</row>
    <row r="43" spans="1:74" ht="12.75" customHeight="1">
      <c r="A43" s="56"/>
      <c r="B43" s="57"/>
      <c r="C43" s="56" t="s">
        <v>20</v>
      </c>
      <c r="D43" s="56"/>
      <c r="E43" s="17"/>
      <c r="F43" s="17"/>
      <c r="G43" s="18"/>
      <c r="H43" s="23"/>
      <c r="I43" s="18"/>
      <c r="J43" s="21"/>
      <c r="K43" s="21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</row>
    <row r="44" spans="1:74" ht="12.75" customHeight="1">
      <c r="A44" s="56"/>
      <c r="B44" s="57"/>
      <c r="C44" s="56" t="s">
        <v>21</v>
      </c>
      <c r="D44" s="56"/>
      <c r="E44" s="17"/>
      <c r="F44" s="17"/>
      <c r="G44" s="18"/>
      <c r="H44" s="23"/>
      <c r="I44" s="18"/>
      <c r="J44" s="21"/>
      <c r="K44" s="21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</row>
    <row r="45" spans="1:74" ht="12.75" customHeight="1">
      <c r="A45" s="12"/>
      <c r="B45" s="12"/>
      <c r="C45" s="12"/>
      <c r="D45" s="12"/>
      <c r="E45" s="26"/>
      <c r="F45" s="26"/>
      <c r="G45" s="14"/>
      <c r="H45" s="13"/>
      <c r="I45" s="14"/>
      <c r="J45" s="12"/>
      <c r="K45" s="12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</row>
    <row r="46" spans="1:74" ht="12.75" customHeight="1">
      <c r="A46" s="12"/>
      <c r="B46" s="12"/>
      <c r="C46" s="12"/>
      <c r="D46" s="12"/>
      <c r="E46" s="26"/>
      <c r="F46" s="26"/>
      <c r="G46" s="14"/>
      <c r="H46" s="13"/>
      <c r="I46" s="14"/>
      <c r="J46" s="12"/>
      <c r="K46" s="12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</row>
    <row r="47" spans="1:74" ht="12.75" customHeight="1">
      <c r="A47" s="12"/>
      <c r="B47" s="12"/>
      <c r="C47" s="12"/>
      <c r="D47" s="12"/>
      <c r="E47" s="26"/>
      <c r="F47" s="26"/>
      <c r="G47" s="14"/>
      <c r="H47" s="13"/>
      <c r="I47" s="14"/>
      <c r="J47" s="12"/>
      <c r="K47" s="12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</row>
    <row r="48" spans="1:74" ht="12.75" customHeight="1">
      <c r="A48" s="20"/>
      <c r="B48" s="20"/>
      <c r="C48" s="20"/>
      <c r="D48" s="20"/>
      <c r="E48" s="15"/>
      <c r="F48" s="15"/>
      <c r="G48" s="19"/>
      <c r="H48" s="25"/>
      <c r="I48" s="19"/>
      <c r="J48" s="20"/>
      <c r="K48" s="20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</row>
    <row r="49" spans="1:74" ht="12.75" customHeight="1">
      <c r="A49" s="20"/>
      <c r="B49" s="20"/>
      <c r="C49" s="20"/>
      <c r="D49" s="20"/>
      <c r="E49" s="15"/>
      <c r="F49" s="15"/>
      <c r="G49" s="19"/>
      <c r="H49" s="25"/>
      <c r="I49" s="19"/>
      <c r="J49" s="20"/>
      <c r="K49" s="20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</row>
    <row r="50" spans="1:74" ht="12.75" customHeight="1">
      <c r="A50" s="20"/>
      <c r="B50" s="20"/>
      <c r="C50" s="20"/>
      <c r="D50" s="20"/>
      <c r="E50" s="15"/>
      <c r="F50" s="15"/>
      <c r="G50" s="16"/>
      <c r="H50" s="25"/>
      <c r="I50" s="19"/>
      <c r="J50" s="20"/>
      <c r="K50" s="20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</row>
    <row r="51" spans="1:74" ht="12.75" customHeight="1">
      <c r="A51" s="20"/>
      <c r="B51" s="20"/>
      <c r="C51" s="20"/>
      <c r="D51" s="20"/>
      <c r="E51" s="15"/>
      <c r="F51" s="15"/>
      <c r="G51" s="16"/>
      <c r="H51" s="25"/>
      <c r="I51" s="19"/>
      <c r="J51" s="20"/>
      <c r="K51" s="20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</row>
    <row r="52" spans="1:74" ht="12.75" customHeight="1">
      <c r="A52" s="20"/>
      <c r="B52" s="20"/>
      <c r="C52" s="20"/>
      <c r="D52" s="20"/>
      <c r="E52" s="15"/>
      <c r="F52" s="15"/>
      <c r="G52" s="16"/>
      <c r="H52" s="25"/>
      <c r="I52" s="19"/>
      <c r="J52" s="20"/>
      <c r="K52" s="20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</row>
    <row r="53" spans="1:74" ht="12.75" customHeight="1">
      <c r="A53" s="20"/>
      <c r="B53" s="20"/>
      <c r="C53" s="20"/>
      <c r="D53" s="20"/>
      <c r="E53" s="15"/>
      <c r="F53" s="15"/>
      <c r="G53" s="16"/>
      <c r="H53" s="25"/>
      <c r="I53" s="19"/>
      <c r="J53" s="20"/>
      <c r="K53" s="20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</row>
    <row r="54" spans="1:74" ht="12.75" customHeight="1">
      <c r="A54" s="20"/>
      <c r="B54" s="20"/>
      <c r="C54" s="20"/>
      <c r="D54" s="20"/>
      <c r="E54" s="15"/>
      <c r="F54" s="15"/>
      <c r="G54" s="16"/>
      <c r="H54" s="25"/>
      <c r="I54" s="19"/>
      <c r="J54" s="20"/>
      <c r="K54" s="20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</row>
    <row r="55" spans="1:74" ht="12.75" customHeight="1">
      <c r="A55" s="20"/>
      <c r="B55" s="20"/>
      <c r="C55" s="20"/>
      <c r="D55" s="20"/>
      <c r="E55" s="15"/>
      <c r="F55" s="15"/>
      <c r="G55" s="16"/>
      <c r="H55" s="25"/>
      <c r="I55" s="19"/>
      <c r="J55" s="20"/>
      <c r="K55" s="20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</row>
    <row r="56" spans="1:74" ht="12.75" customHeight="1">
      <c r="A56" s="20"/>
      <c r="B56" s="20"/>
      <c r="C56" s="20"/>
      <c r="D56" s="24"/>
      <c r="E56" s="27"/>
      <c r="F56" s="27"/>
      <c r="G56" s="24"/>
      <c r="H56" s="24"/>
      <c r="I56" s="24"/>
      <c r="J56" s="24"/>
      <c r="K56" s="24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</row>
    <row r="57" spans="1:74" ht="12.75" customHeight="1">
      <c r="A57" s="20"/>
      <c r="B57" s="20"/>
      <c r="C57" s="20"/>
      <c r="D57" s="24"/>
      <c r="E57" s="27"/>
      <c r="F57" s="27"/>
      <c r="G57" s="24"/>
      <c r="H57" s="24"/>
      <c r="I57" s="24"/>
      <c r="J57" s="24"/>
      <c r="K57" s="24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</row>
    <row r="58" spans="1:74" ht="12.75" customHeight="1">
      <c r="A58" s="20"/>
      <c r="B58" s="20"/>
      <c r="C58" s="20"/>
      <c r="D58" s="24"/>
      <c r="E58" s="27"/>
      <c r="F58" s="27"/>
      <c r="G58" s="24"/>
      <c r="H58" s="24"/>
      <c r="I58" s="24"/>
      <c r="J58" s="24"/>
      <c r="K58" s="24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</row>
    <row r="59" spans="1:74" ht="12.75" customHeight="1">
      <c r="A59" s="20"/>
      <c r="B59" s="20"/>
      <c r="C59" s="20"/>
      <c r="D59" s="20"/>
      <c r="E59" s="15"/>
      <c r="F59" s="15"/>
      <c r="G59" s="16"/>
      <c r="H59" s="25"/>
      <c r="I59" s="19"/>
      <c r="J59" s="20"/>
      <c r="K59" s="20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</row>
    <row r="60" spans="1:74" ht="12.75" customHeight="1">
      <c r="A60" s="20"/>
      <c r="B60" s="20"/>
      <c r="C60" s="20"/>
      <c r="D60" s="20"/>
      <c r="E60" s="15"/>
      <c r="F60" s="15"/>
      <c r="G60" s="16"/>
      <c r="H60" s="25"/>
      <c r="I60" s="19"/>
      <c r="J60" s="20"/>
      <c r="K60" s="20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</row>
    <row r="61" spans="1:74" ht="12.75" customHeight="1">
      <c r="A61" s="20"/>
      <c r="B61" s="20"/>
      <c r="C61" s="20"/>
      <c r="D61" s="20"/>
      <c r="E61" s="15"/>
      <c r="F61" s="15"/>
      <c r="G61" s="16"/>
      <c r="H61" s="25"/>
      <c r="I61" s="19"/>
      <c r="J61" s="20"/>
      <c r="K61" s="20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</row>
    <row r="62" spans="1:74" ht="12.75" customHeight="1">
      <c r="A62" s="20"/>
      <c r="B62" s="20"/>
      <c r="C62" s="20"/>
      <c r="D62" s="20"/>
      <c r="E62" s="15"/>
      <c r="F62" s="15"/>
      <c r="G62" s="16"/>
      <c r="H62" s="25"/>
      <c r="I62" s="19"/>
      <c r="J62" s="20"/>
      <c r="K62" s="20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</row>
    <row r="63" spans="1:74" ht="12.75" customHeight="1"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</row>
    <row r="64" spans="1:74" ht="12.75" customHeight="1"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</row>
    <row r="65" spans="13:74" ht="12.75" customHeight="1"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</row>
    <row r="66" spans="13:74" ht="12.75" customHeight="1"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</row>
    <row r="67" spans="13:74" ht="12.75" customHeight="1"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</row>
    <row r="68" spans="13:74" ht="12.75" customHeight="1"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</row>
    <row r="69" spans="13:74" ht="12.75" customHeight="1"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</row>
    <row r="70" spans="13:74" ht="12.75" customHeight="1"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</row>
    <row r="71" spans="13:74" ht="12.75" customHeight="1"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</row>
    <row r="72" spans="13:74" ht="12.75" customHeight="1"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</row>
    <row r="73" spans="13:74" ht="12.75" customHeight="1"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</row>
    <row r="74" spans="13:74" ht="12.75" customHeight="1"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</row>
    <row r="75" spans="13:74" ht="12.75" customHeight="1"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</row>
    <row r="76" spans="13:74" ht="12.75" customHeight="1"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</row>
    <row r="77" spans="13:74" ht="12.75" customHeight="1"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</row>
    <row r="78" spans="13:74" ht="12.75" customHeight="1"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</row>
    <row r="79" spans="13:74" ht="12.75" customHeight="1"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</row>
    <row r="80" spans="13:74" ht="12.75" customHeight="1"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</row>
    <row r="81" spans="13:74" ht="12.75" customHeight="1"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13:74" ht="12.75" customHeight="1"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</row>
    <row r="83" spans="13:74" ht="12.75" customHeight="1"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</row>
    <row r="84" spans="13:74" ht="12.75" customHeight="1"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13:74" ht="12.75" customHeight="1"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13:74" ht="12.75" customHeight="1"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13:74" ht="12.75" customHeight="1"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13:74" ht="12.75" customHeight="1"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13:74" ht="12.75" customHeight="1"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13:74" ht="12.75" customHeight="1"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13:74" ht="12.75" customHeight="1"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13:74" ht="12.75" customHeight="1"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13:74" ht="12.75" customHeight="1"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13:74" ht="12.75" customHeight="1"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13:74" ht="12.75" customHeight="1"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13:74" ht="12.75" customHeight="1"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13:74" ht="12.75" customHeight="1"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13:74" ht="12.75" customHeight="1"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3:74" ht="12.75" customHeight="1"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3:74" ht="12.75" customHeight="1"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13:74" ht="12.75" customHeight="1"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3:74" ht="12.75" customHeight="1"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  <row r="103" spans="13:74" ht="12.75" customHeight="1"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</row>
    <row r="104" spans="13:74" ht="12.75" customHeight="1"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</row>
    <row r="105" spans="13:74" ht="12.75" customHeight="1"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13:74" ht="12.75" customHeight="1"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13:74" ht="12.75" customHeight="1"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13:74" ht="12.75" customHeight="1"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13:74" ht="12.75" customHeight="1"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3:74" ht="12.75" customHeight="1"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3:74" ht="12.75" customHeight="1"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3:74" ht="12.75" customHeight="1"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3:74" ht="12.75" customHeight="1"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13:74" ht="12.75" customHeight="1"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13:74" ht="12.75" customHeight="1"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3:74" ht="12.75" customHeight="1"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3:74" ht="12.75" customHeight="1"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3:74" ht="12.75" customHeight="1"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3:74" ht="12.75" customHeight="1"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3:74" ht="12.75" customHeight="1"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3:74" ht="12.75" customHeight="1"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3:74" ht="12.75" customHeight="1"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13:74" ht="12.75" customHeight="1"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3:74" ht="12.75" customHeight="1"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3:74" ht="12.75" customHeight="1"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3:74" ht="12.75" customHeight="1"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3:74" ht="12.75" customHeight="1"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3:74" ht="12.75" customHeight="1"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3:74" ht="12.75" customHeight="1"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3:74" ht="12.75" customHeight="1"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13:74" ht="12.75" customHeight="1"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13:74" ht="12.75" customHeight="1"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13:74" ht="12.75" customHeight="1"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13:74" ht="12.75" customHeight="1"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3:74" ht="12.75" customHeight="1"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3:74" ht="12.75" customHeight="1"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13:74" ht="12.75" customHeight="1"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3:74" ht="12.75" customHeight="1"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13:74" ht="12.75" customHeight="1"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3:74" ht="12.75" customHeight="1"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13:74" ht="12.75" customHeight="1"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13:74" ht="12.75" customHeight="1"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3:74" ht="12.75" customHeight="1"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3:74" ht="12.75" customHeight="1"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3:74" ht="12.75" customHeight="1"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13:74" ht="12.75" customHeight="1"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13:74" ht="12.75" customHeight="1"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3:74" ht="12.75" customHeight="1"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3:74" ht="12.75" customHeight="1"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13:74" ht="12.75" customHeight="1"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3:74" ht="12.75" customHeight="1"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3:74" ht="12.75" customHeight="1"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13:74" ht="12.75" customHeight="1"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3:74" ht="12.75" customHeight="1"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13:74" ht="12.75" customHeight="1"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13:74" ht="12.75" customHeight="1"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3:74" ht="12.75" customHeight="1"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13:74" ht="12.75" customHeight="1"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13:74" ht="12.75" customHeight="1"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13:74" ht="12.75" customHeight="1"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13:74" ht="12.75" customHeight="1"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3:74" ht="12.75" customHeight="1"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3:74" ht="12.75" customHeight="1"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3:74" ht="12.75" customHeight="1"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13:74" ht="12.75" customHeight="1"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13:74" ht="12.75" customHeight="1"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3:74" ht="12.75" customHeight="1"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3:74" ht="12.75" customHeight="1"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3:74" ht="12.75" customHeight="1"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3:74" ht="12.75" customHeight="1"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13:74" ht="12.75" customHeight="1"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13:74" ht="12.75" customHeight="1"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3:74" ht="12.75" customHeight="1"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3:74" ht="12.75" customHeight="1"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3:74" ht="12.75" customHeight="1"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3:74" ht="12.75" customHeight="1"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3:74" ht="12.75" customHeight="1"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3:74" ht="12.75" customHeight="1"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3:74" ht="12.75" customHeight="1"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3:74" ht="12.75" customHeight="1"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3:74" ht="12.75" customHeight="1"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3:74" ht="12.75" customHeight="1"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3:74" ht="12.75" customHeight="1"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3:74" ht="12.75" customHeight="1"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13:74" ht="12.75" customHeight="1"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3:74" ht="12.75" customHeight="1"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3:74" ht="12.75" customHeight="1"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3:74" ht="12.75" customHeight="1"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3:74" ht="12.75" customHeight="1"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3:74" ht="12.75" customHeight="1"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13:74" ht="12.75" customHeight="1"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3:74" ht="12.75" customHeight="1"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3:74" ht="12.75" customHeight="1"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3:74" ht="12.75" customHeight="1"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3:74" ht="12.75" customHeight="1"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3:74" ht="12.75" customHeight="1"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13:74" ht="12.75" customHeight="1"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3:74" ht="12.75" customHeight="1"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3:74" ht="12.75" customHeight="1"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3:74" ht="12.75" customHeight="1"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13:74" ht="12.75" customHeight="1"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3:74" ht="12.75" customHeight="1"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13:74" ht="12.75" customHeight="1"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3:74" ht="12.75" customHeight="1"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13:74" ht="12.75" customHeight="1"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3:74" ht="12.75" customHeight="1"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3:74" ht="12.75" customHeight="1"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3:74" ht="12.75" customHeight="1"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13:74" ht="12.75" customHeight="1"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3:74" ht="12.75" customHeight="1"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3:74" ht="12.75" customHeight="1"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3:74" ht="12.75" customHeight="1"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3:74" ht="12.75" customHeight="1"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3:74" ht="12.75" customHeight="1"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3:74" ht="12.75" customHeight="1"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13:74" ht="12.75" customHeight="1"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13:74" ht="12.75" customHeight="1"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13:74" ht="12.75" customHeight="1"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13:74" ht="12.75" customHeight="1"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3:74" ht="12.75" customHeight="1"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13:74" ht="12.75" customHeight="1"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3:74" ht="12.75" customHeight="1"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3:74" ht="12.75" customHeight="1"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13:74" ht="12.75" customHeight="1"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13:74" ht="12.75" customHeight="1"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3:74" ht="12.75" customHeight="1"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3:74" ht="12.75" customHeight="1"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13:74" ht="12.75" customHeight="1"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13:74" ht="12.75" customHeight="1"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13:74" ht="12.75" customHeight="1"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3:74" ht="12.75" customHeight="1"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3:74" ht="12.75" customHeight="1"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3:74" ht="12.75" customHeight="1"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3:74" ht="12.75" customHeight="1"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3:74" ht="12.75" customHeight="1"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3:74" ht="12.75" customHeight="1"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3:74" ht="12.75" customHeight="1"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3:74" ht="12.75" customHeight="1"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3:74" ht="12.75" customHeight="1"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3:74" ht="12.75" customHeight="1"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3:74" ht="12.75" customHeight="1"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3:74" ht="12.75" customHeight="1"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3:74" ht="12.75" customHeight="1"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3:74" ht="12.75" customHeight="1"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3:74" ht="12.75" customHeight="1"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3:74" ht="12.75" customHeight="1"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13:74" ht="12.75" customHeight="1"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13:74" ht="12.75" customHeight="1"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13:74" ht="12.75" customHeight="1"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3:74" ht="12.75" customHeight="1"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3:74" ht="12.75" customHeight="1"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3:74" ht="12.75" customHeight="1"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3:74" ht="12.75" customHeight="1"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3:74" ht="12.75" customHeight="1"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3:74" ht="12.75" customHeight="1"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3:74" ht="12.75" customHeight="1"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3:74" ht="12.75" customHeight="1"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3:74" ht="12.75" customHeight="1"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3:74" ht="12.75" customHeight="1"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3:74" ht="12.75" customHeight="1"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3:74" ht="12.75" customHeight="1"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3:74" ht="12.75" customHeight="1"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3:74" ht="12.75" customHeight="1"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3:74" ht="12.75" customHeight="1"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13:74" ht="12.75" customHeight="1"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13:74" ht="12.75" customHeight="1"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13:74" ht="12.75" customHeight="1"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13:74" ht="12.75" customHeight="1"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13:74" ht="12.75" customHeight="1"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13:74" ht="12.75" customHeight="1"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13:74" ht="12.75" customHeight="1"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13:74" ht="12.75" customHeight="1"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13:74" ht="12.75" customHeight="1"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13:74" ht="12.75" customHeight="1"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13:74" ht="12.75" customHeight="1"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13:74" ht="12.75" customHeight="1"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13:74" ht="12.75" customHeight="1"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13:74" ht="12.75" customHeight="1"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3:74" ht="12.75" customHeight="1"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3:74" ht="12.75" customHeight="1"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3:74" ht="12.75" customHeight="1"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3:74" ht="12.75" customHeight="1"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3:74" ht="12.75" customHeight="1"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3:74" ht="12.75" customHeight="1"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3:74" ht="12.75" customHeight="1"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3:74" ht="12.75" customHeight="1"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3:74" ht="12.75" customHeight="1"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3:74" ht="12.75" customHeight="1"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13:74" ht="12.75" customHeight="1"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13:74" ht="12.75" customHeight="1"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13:74" ht="12.75" customHeight="1"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13:74" ht="12.75" customHeight="1"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13:74" ht="12.75" customHeight="1"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13:74" ht="12.75" customHeight="1"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13:74" ht="12.75" customHeight="1"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13:74" ht="12.75" customHeight="1"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13:74" ht="12.75" customHeight="1"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13:74" ht="12.75" customHeight="1"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13:74" ht="12.75" customHeight="1"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13:74" ht="12.75" customHeight="1"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13:74" ht="12.75" customHeight="1"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13:74" ht="12.75" customHeight="1"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13:74" ht="12.75" customHeight="1"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13:74" ht="12.75" customHeight="1"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13:74" ht="12.75" customHeight="1"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13:74" ht="12.75" customHeight="1"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13:74" ht="12.75" customHeight="1"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13:74" ht="12.75" customHeight="1"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13:74" ht="12.75" customHeight="1"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13:74" ht="12.75" customHeight="1"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13:74" ht="12.75" customHeight="1"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13:74" ht="12.75" customHeight="1"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13:74" ht="12.75" customHeight="1"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13:74" ht="12.75" customHeight="1"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13:74" ht="12.75" customHeight="1"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13:74" ht="12.75" customHeight="1"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13:74" ht="12.75" customHeight="1"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13:74" ht="12.75" customHeight="1"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13:74" ht="12.75" customHeight="1"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13:74" ht="12.75" customHeight="1"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13:74" ht="12.75" customHeight="1"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13:74" ht="12.75" customHeight="1"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13:74" ht="12.75" customHeight="1"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13:74" ht="12.75" customHeight="1"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13:74" ht="12.75" customHeight="1"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13:74" ht="12.75" customHeight="1"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13:74" ht="12.75" customHeight="1"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13:74" ht="12.75" customHeight="1"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13:74" ht="12.75" customHeight="1"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13:74" ht="12.75" customHeight="1"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13:74" ht="12.75" customHeight="1"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13:74" ht="12.75" customHeight="1"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13:74" ht="12.75" customHeight="1"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13:74" ht="12.75" customHeight="1"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13:74" ht="12.75" customHeight="1"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13:74" ht="12.75" customHeight="1"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13:74" ht="12.75" customHeight="1"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13:74" ht="12.75" customHeight="1"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13:74" ht="12.75" customHeight="1"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13:74" ht="12.75" customHeight="1"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13:74" ht="12.75" customHeight="1"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13:74" ht="12.75" customHeight="1"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13:74" ht="12.75" customHeight="1"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13:74" ht="12.75" customHeight="1"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13:74" ht="12.75" customHeight="1"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13:74" ht="12.75" customHeight="1"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13:74" ht="12.75" customHeight="1"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13:74" ht="12.75" customHeight="1"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13:74" ht="12.75" customHeight="1"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13:74" ht="12.75" customHeight="1"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13:74" ht="12.75" customHeight="1"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13:74" ht="12.75" customHeight="1"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13:74" ht="12.75" customHeight="1"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13:74" ht="12.75" customHeight="1"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13:74" ht="12.75" customHeight="1"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13:74" ht="12.75" customHeight="1"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13:74" ht="12.75" customHeight="1"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13:74" ht="12.75" customHeight="1"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13:74" ht="12.75" customHeight="1"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13:74" ht="12.75" customHeight="1"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13:74" ht="12.75" customHeight="1"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13:74" ht="12.75" customHeight="1"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13:74" ht="12.75" customHeight="1"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13:74" ht="12.75" customHeight="1"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13:74" ht="12.75" customHeight="1"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13:74" ht="12.75" customHeight="1"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13:74" ht="12.75" customHeight="1"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13:74" ht="12.75" customHeight="1"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13:74" ht="12.75" customHeight="1"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13:74" ht="12.75" customHeight="1"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13:74" ht="12.75" customHeight="1"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13:74" ht="12.75" customHeight="1"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13:74" ht="12.75" customHeight="1"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13:74" ht="12.75" customHeight="1"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13:74" ht="12.75" customHeight="1"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13:74" ht="12.75" customHeight="1"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13:74" ht="12.75" customHeight="1"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13:74" ht="12.75" customHeight="1"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13:74" ht="12.75" customHeight="1"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13:74" ht="12.75" customHeight="1"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13:74" ht="12.75" customHeight="1"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13:74" ht="12.75" customHeight="1"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13:74" ht="12.75" customHeight="1"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13:74" ht="12.75" customHeight="1"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13:74" ht="12.75" customHeight="1"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13:74" ht="12.75" customHeight="1"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13:74" ht="12.75" customHeight="1"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13:74" ht="12.75" customHeight="1"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13:74" ht="12.75" customHeight="1"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13:74" ht="12.75" customHeight="1"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13:74" ht="12.75" customHeight="1"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13:74" ht="12.75" customHeight="1"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13:74" ht="12.75" customHeight="1"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13:74" ht="12.75" customHeight="1"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13:74" ht="12.75" customHeight="1"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13:74" ht="12.75" customHeight="1"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13:74" ht="12.75" customHeight="1"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13:74" ht="12.75" customHeight="1"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13:74" ht="12.75" customHeight="1"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13:74" ht="12.75" customHeight="1"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13:74" ht="12.75" customHeight="1"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13:74" ht="12.75" customHeight="1"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13:74" ht="12.75" customHeight="1"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13:74" ht="12.75" customHeight="1"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13:74" ht="12.75" customHeight="1"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13:74" ht="12.75" customHeight="1"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13:74" ht="12.75" customHeight="1"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13:74" ht="12.75" customHeight="1"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13:74" ht="12.75" customHeight="1"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13:74" ht="12.75" customHeight="1"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13:74" ht="12.75" customHeight="1"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13:74" ht="12.75" customHeight="1"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13:74" ht="12.75" customHeight="1"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13:74" ht="12.75" customHeight="1"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13:74" ht="12.75" customHeight="1"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13:74" ht="12.75" customHeight="1"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13:74" ht="12.75" customHeight="1"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13:74" ht="12.75" customHeight="1"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13:74" ht="12.75" customHeight="1"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13:74" ht="12.75" customHeight="1"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13:74" ht="12.75" customHeight="1"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13:74" ht="12.75" customHeight="1"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13:74" ht="12.75" customHeight="1"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13:74" ht="12.75" customHeight="1"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13:74" ht="12.75" customHeight="1"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13:74" ht="12.75" customHeight="1"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13:74" ht="12.75" customHeight="1"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13:74" ht="12.75" customHeight="1"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13:74" ht="12.75" customHeight="1"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13:74" ht="12.75" customHeight="1"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13:74" ht="12.75" customHeight="1"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13:74" ht="12.75" customHeight="1"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13:74" ht="12.75" customHeight="1"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13:74" ht="12.75" customHeight="1"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13:74" ht="12.75" customHeight="1"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13:74" ht="12.75" customHeight="1"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13:74" ht="12.75" customHeight="1"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13:74" ht="12.75" customHeight="1"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13:74" ht="12.75" customHeight="1"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13:74" ht="12.75" customHeight="1"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13:74" ht="12.75" customHeight="1"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13:74" ht="12.75" customHeight="1"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13:74" ht="12.75" customHeight="1"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13:74" ht="12.75" customHeight="1"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13:74" ht="12.75" customHeight="1"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13:74" ht="12.75" customHeight="1"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13:74" ht="12.75" customHeight="1"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13:74" ht="12.75" customHeight="1"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13:74" ht="12.75" customHeight="1"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13:74" ht="12.75" customHeight="1"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13:74" ht="12.75" customHeight="1"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13:74" ht="12.75" customHeight="1"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13:74" ht="12.75" customHeight="1"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13:74" ht="12.75" customHeight="1"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13:74" ht="12.75" customHeight="1"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13:74" ht="12.75" customHeight="1"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13:74" ht="12.75" customHeight="1"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13:74" ht="12.75" customHeight="1"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13:74" ht="12.75" customHeight="1"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13:74" ht="12.75" customHeight="1"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13:74" ht="12.75" customHeight="1"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13:74" ht="12.75" customHeight="1"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13:74" ht="12.75" customHeight="1"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13:74" ht="12.75" customHeight="1"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13:74" ht="12.75" customHeight="1"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13:74" ht="12.75" customHeight="1"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13:74" ht="12.75" customHeight="1"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13:74" ht="12.75" customHeight="1"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13:74" ht="12.75" customHeight="1"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13:74" ht="12.75" customHeight="1"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13:74" ht="12.75" customHeight="1"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13:74" ht="12.75" customHeight="1"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13:74" ht="12.75" customHeight="1"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13:74" ht="12.75" customHeight="1"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13:74" ht="12.75" customHeight="1"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13:74" ht="12.75" customHeight="1"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13:74" ht="12.75" customHeight="1"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13:74" ht="12.75" customHeight="1"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13:74" ht="12.75" customHeight="1"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13:74" ht="12.75" customHeight="1"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13:74" ht="12.75" customHeight="1"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13:74" ht="12.75" customHeight="1"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13:74" ht="12.75" customHeight="1"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13:74" ht="12.75" customHeight="1"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13:74" ht="12.75" customHeight="1"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13:74" ht="12.75" customHeight="1"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13:74" ht="12.75" customHeight="1"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13:74" ht="12.75" customHeight="1"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13:74" ht="12.75" customHeight="1"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13:74" ht="12.75" customHeight="1"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13:74" ht="12.75" customHeight="1"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3:74" ht="12.75" customHeight="1"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13:74" ht="12.75" customHeight="1"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13:74" ht="12.75" customHeight="1"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13:74" ht="12.75" customHeight="1"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13:74" ht="12.75" customHeight="1"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13:74" ht="12.75" customHeight="1"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13:74" ht="12.75" customHeight="1"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13:74" ht="12.75" customHeight="1"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13:74" ht="12.75" customHeight="1"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13:74" ht="12.75" customHeight="1"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13:74" ht="12.75" customHeight="1"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13:74" ht="12.75" customHeight="1"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13:74" ht="12.75" customHeight="1"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13:74" ht="12.75" customHeight="1"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13:74" ht="12.75" customHeight="1"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13:74" ht="12.75" customHeight="1"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13:74" ht="12.75" customHeight="1"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13:74" ht="12.75" customHeight="1"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13:74" ht="12.75" customHeight="1"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13:74" ht="12.75" customHeight="1"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13:74" ht="12.75" customHeight="1"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13:74" ht="12.75" customHeight="1"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13:74" ht="12.75" customHeight="1"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13:74" ht="12.75" customHeight="1"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13:74" ht="12.75" customHeight="1"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13:74" ht="12.75" customHeight="1"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13:74" ht="12.75" customHeight="1"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13:74" ht="12.75" customHeight="1"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13:74" ht="12.75" customHeight="1"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13:74" ht="12.75" customHeight="1"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13:74" ht="12.75" customHeight="1"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13:74" ht="12.75" customHeight="1"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13:74" ht="12.75" customHeight="1"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13:74" ht="12.75" customHeight="1"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13:74" ht="12.75" customHeight="1"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13:74" ht="12.75" customHeight="1"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13:74" ht="12.75" customHeight="1"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13:74" ht="12.75" customHeight="1"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13:74" ht="12.75" customHeight="1"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13:74" ht="12.75" customHeight="1"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13:74" ht="12.75" customHeight="1"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13:74" ht="12.75" customHeight="1"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13:74" ht="12.75" customHeight="1"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13:74" ht="12.75" customHeight="1"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13:74" ht="12.75" customHeight="1"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13:74" ht="12.75" customHeight="1"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13:74" ht="12.75" customHeight="1"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13:74" ht="12.75" customHeight="1"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13:74" ht="12.75" customHeight="1"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13:74" ht="12.75" customHeight="1"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13:74" ht="12.75" customHeight="1"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13:74" ht="12.75" customHeight="1"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13:74" ht="12.75" customHeight="1"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13:74" ht="12.75" customHeight="1"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13:74" ht="12.75" customHeight="1"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13:74" ht="12.75" customHeight="1"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13:74" ht="12.75" customHeight="1"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13:74" ht="12.75" customHeight="1"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13:74" ht="12.75" customHeight="1"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13:74" ht="12.75" customHeight="1"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13:74" ht="12.75" customHeight="1"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13:74" ht="12.75" customHeight="1"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13:74" ht="12.75" customHeight="1"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13:74" ht="12.75" customHeight="1"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13:74" ht="12.75" customHeight="1"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13:74" ht="12.75" customHeight="1"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13:74" ht="12.75" customHeight="1"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13:74" ht="12.75" customHeight="1"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13:74" ht="12.75" customHeight="1"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13:74" ht="12.75" customHeight="1"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13:74" ht="12.75" customHeight="1"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13:74" ht="12.75" customHeight="1"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13:74" ht="12.75" customHeight="1"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13:74" ht="12.75" customHeight="1"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13:74" ht="12.75" customHeight="1"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13:74" ht="12.75" customHeight="1"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13:74" ht="12.75" customHeight="1"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13:74" ht="12.75" customHeight="1"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13:74" ht="12.75" customHeight="1"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13:74" ht="12.75" customHeight="1"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13:74" ht="12.75" customHeight="1"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13:74" ht="12.75" customHeight="1"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13:74" ht="12.75" customHeight="1"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13:74" ht="12.75" customHeight="1"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13:74" ht="12.75" customHeight="1"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13:74" ht="12.75" customHeight="1"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13:74" ht="12.75" customHeight="1"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13:74" ht="12.75" customHeight="1"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13:74" ht="12.75" customHeight="1"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13:74" ht="12.75" customHeight="1"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13:74" ht="12.75" customHeight="1"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13:74" ht="12.75" customHeight="1"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13:74" ht="12.75" customHeight="1"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13:74" ht="12.75" customHeight="1"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13:74" ht="12.75" customHeight="1"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13:74" ht="12.75" customHeight="1"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13:74" ht="12.75" customHeight="1"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13:74" ht="12.75" customHeight="1"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13:74" ht="12.75" customHeight="1"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13:74" ht="12.75" customHeight="1"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13:74" ht="12.75" customHeight="1"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13:74" ht="12.75" customHeight="1"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13:74" ht="12.75" customHeight="1"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13:74" ht="12.75" customHeight="1"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13:74" ht="12.75" customHeight="1"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13:74" ht="12.75" customHeight="1"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13:74" ht="12.75" customHeight="1"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13:74" ht="12.75" customHeight="1"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13:74" ht="12.75" customHeight="1"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13:74" ht="12.75" customHeight="1"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13:74" ht="12.75" customHeight="1"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13:74" ht="12.75" customHeight="1"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13:74" ht="12.75" customHeight="1"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13:74" ht="12.75" customHeight="1"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13:74" ht="12.75" customHeight="1"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13:74" ht="12.75" customHeight="1"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13:74" ht="12.75" customHeight="1"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13:74" ht="12.75" customHeight="1"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13:74" ht="12.75" customHeight="1"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13:74" ht="12.75" customHeight="1"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13:74" ht="12.75" customHeight="1"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13:74" ht="12.75" customHeight="1"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13:74" ht="12.75" customHeight="1"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13:74" ht="12.75" customHeight="1"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13:74" ht="12.75" customHeight="1"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13:74" ht="12.75" customHeight="1"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13:74" ht="12.75" customHeight="1"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13:74" ht="12.75" customHeight="1"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13:74" ht="12.75" customHeight="1"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13:74" ht="12.75" customHeight="1"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13:74" ht="12.75" customHeight="1"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13:74" ht="12.75" customHeight="1"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13:74" ht="12.75" customHeight="1"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13:74" ht="12.75" customHeight="1"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13:74" ht="12.75" customHeight="1"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13:74" ht="12.75" customHeight="1"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13:74" ht="12.75" customHeight="1"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13:74" ht="12.75" customHeight="1"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13:74" ht="12.75" customHeight="1"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13:74" ht="12.75" customHeight="1"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13:74" ht="12.75" customHeight="1"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13:74" ht="12.75" customHeight="1"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13:74" ht="12.75" customHeight="1"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13:74" ht="12.75" customHeight="1"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13:74" ht="12.75" customHeight="1"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13:74" ht="12.75" customHeight="1"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13:74" ht="12.75" customHeight="1"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13:74" ht="12.75" customHeight="1"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13:74" ht="12.75" customHeight="1"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13:74" ht="12.75" customHeight="1"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13:74" ht="12.75" customHeight="1"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13:74" ht="12.75" customHeight="1"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13:74" ht="12.75" customHeight="1"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13:74" ht="12.75" customHeight="1"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13:74" ht="12.75" customHeight="1"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13:74" ht="12.75" customHeight="1"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13:74" ht="12.75" customHeight="1"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13:74" ht="12.75" customHeight="1"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13:74" ht="12.75" customHeight="1"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13:74" ht="12.75" customHeight="1"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13:74" ht="12.75" customHeight="1"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13:74" ht="12.75" customHeight="1"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13:74" ht="12.75" customHeight="1"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13:74" ht="12.75" customHeight="1"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13:74" ht="12.75" customHeight="1"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13:74" ht="12.75" customHeight="1"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13:74" ht="12.75" customHeight="1"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13:74" ht="12.75" customHeight="1"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13:74" ht="12.75" customHeight="1"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13:74" ht="12.75" customHeight="1"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13:74" ht="12.75" customHeight="1"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13:74" ht="12.75" customHeight="1"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13:74" ht="12.75" customHeight="1"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13:74" ht="12.75" customHeight="1"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13:74" ht="12.75" customHeight="1"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13:74" ht="12.75" customHeight="1"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13:74" ht="12.75" customHeight="1"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13:74" ht="12.75" customHeight="1"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13:74" ht="12.75" customHeight="1"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13:74" ht="12.75" customHeight="1"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13:74" ht="12.75" customHeight="1"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13:74" ht="12.75" customHeight="1"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13:74" ht="12.75" customHeight="1"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13:74" ht="12.75" customHeight="1"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13:74" ht="12.75" customHeight="1"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13:74" ht="12.75" customHeight="1"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13:74" ht="12.75" customHeight="1"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13:74" ht="12.75" customHeight="1"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13:74" ht="12.75" customHeight="1"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13:74" ht="12.75" customHeight="1"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13:74" ht="12.75" customHeight="1"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13:74" ht="12.75" customHeight="1"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13:74" ht="12.75" customHeight="1"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13:74" ht="12.75" customHeight="1"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13:74" ht="12.75" customHeight="1"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13:74" ht="12.75" customHeight="1"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13:74" ht="12.75" customHeight="1"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13:74" ht="12.75" customHeight="1"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13:74" ht="12.75" customHeight="1"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13:74" ht="12.75" customHeight="1"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13:74" ht="12.75" customHeight="1"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13:74" ht="12.75" customHeight="1"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13:74" ht="12.75" customHeight="1"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13:74" ht="12.75" customHeight="1"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13:74" ht="12.75" customHeight="1"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13:74" ht="12.75" customHeight="1"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13:74" ht="12.75" customHeight="1"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13:74" ht="12.75" customHeight="1"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13:74" ht="12.75" customHeight="1"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13:74" ht="12.75" customHeight="1"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13:74" ht="12.75" customHeight="1"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13:74" ht="12.75" customHeight="1"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13:74" ht="12.75" customHeight="1"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13:74" ht="12.75" customHeight="1"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13:74" ht="12.75" customHeight="1"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13:74" ht="12.75" customHeight="1"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13:74" ht="12.75" customHeight="1"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13:74" ht="12.75" customHeight="1"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13:74" ht="12.75" customHeight="1"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13:74" ht="12.75" customHeight="1"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13:74" ht="12.75" customHeight="1"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13:74" ht="12.75" customHeight="1"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13:74" ht="12.75" customHeight="1"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13:74" ht="12.75" customHeight="1"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13:74" ht="12.75" customHeight="1"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13:74" ht="12.75" customHeight="1"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13:74" ht="12.75" customHeight="1"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13:74" ht="12.75" customHeight="1"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13:74" ht="12.75" customHeight="1"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13:74" ht="12.75" customHeight="1"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13:74" ht="12.75" customHeight="1"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13:74" ht="12.75" customHeight="1"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13:74" ht="12.75" customHeight="1"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13:74" ht="12.75" customHeight="1"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13:74" ht="12.75" customHeight="1"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13:74" ht="12.75" customHeight="1"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13:74" ht="12.75" customHeight="1"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13:74" ht="12.75" customHeight="1"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13:74" ht="12.75" customHeight="1"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13:74" ht="12.75" customHeight="1"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13:74" ht="12.75" customHeight="1"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13:74" ht="12.75" customHeight="1"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13:74" ht="12.75" customHeight="1"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13:74" ht="12.75" customHeight="1"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13:74" ht="12.75" customHeight="1"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13:74" ht="12.75" customHeight="1"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13:74" ht="12.75" customHeight="1"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13:74" ht="12.75" customHeight="1"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13:74" ht="12.75" customHeight="1"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13:74" ht="12.75" customHeight="1"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13:74" ht="12.75" customHeight="1"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13:74" ht="12.75" customHeight="1"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13:74" ht="12.75" customHeight="1"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13:74" ht="12.75" customHeight="1"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13:74" ht="12.75" customHeight="1"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13:74" ht="12.75" customHeight="1"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13:74" ht="12.75" customHeight="1"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13:74" ht="12.75" customHeight="1"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13:74" ht="12.75" customHeight="1"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13:74" ht="12.75" customHeight="1"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13:74" ht="12.75" customHeight="1"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13:74" ht="12.75" customHeight="1"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13:74" ht="12.75" customHeight="1"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13:74" ht="12.75" customHeight="1"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13:74" ht="12.75" customHeight="1"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13:74" ht="12.75" customHeight="1"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13:74" ht="12.75" customHeight="1"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13:74" ht="12.75" customHeight="1"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13:74" ht="12.75" customHeight="1"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13:74" ht="12.75" customHeight="1"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13:74" ht="12.75" customHeight="1"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13:74" ht="12.75" customHeight="1"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13:74" ht="12.75" customHeight="1"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13:74" ht="12.75" customHeight="1"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13:74" ht="12.75" customHeight="1"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13:74" ht="12.75" customHeight="1"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13:74" ht="12.75" customHeight="1"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13:74" ht="12.75" customHeight="1"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13:74" ht="12.75" customHeight="1"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13:74" ht="12.75" customHeight="1"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13:74" ht="12.75" customHeight="1"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13:74" ht="12.75" customHeight="1"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13:74" ht="12.75" customHeight="1"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13:74" ht="12.75" customHeight="1"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13:74" ht="12.75" customHeight="1"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13:74" ht="12.75" customHeight="1"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13:74" ht="12.75" customHeight="1"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13:74" ht="12.75" customHeight="1"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13:74" ht="12.75" customHeight="1"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13:74" ht="12.75" customHeight="1"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13:74" ht="12.75" customHeight="1"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13:74" ht="12.75" customHeight="1"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13:74" ht="12.75" customHeight="1"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13:74" ht="12.75" customHeight="1"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13:74" ht="12.75" customHeight="1"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13:74" ht="12.75" customHeight="1"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13:74" ht="12.75" customHeight="1"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13:74" ht="12.75" customHeight="1"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13:74" ht="12.75" customHeight="1"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13:74" ht="12.75" customHeight="1"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13:74" ht="12.75" customHeight="1"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13:74" ht="12.75" customHeight="1"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13:74" ht="12.75" customHeight="1"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13:74" ht="12.75" customHeight="1"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13:74" ht="12.75" customHeight="1"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13:74" ht="12.75" customHeight="1"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13:74" ht="12.75" customHeight="1"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13:74" ht="12.75" customHeight="1"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13:74" ht="12.75" customHeight="1"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13:74" ht="12.75" customHeight="1"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13:74" ht="12.75" customHeight="1"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13:74" ht="12.75" customHeight="1"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13:74" ht="12.75" customHeight="1"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13:74" ht="12.75" customHeight="1"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13:74" ht="12.75" customHeight="1"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13:74" ht="12.75" customHeight="1"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13:74" ht="12.75" customHeight="1"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13:74" ht="12.75" customHeight="1"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13:74" ht="12.75" customHeight="1"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13:74" ht="12.75" customHeight="1"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13:74" ht="12.75" customHeight="1"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13:74" ht="12.75" customHeight="1"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13:74" ht="12.75" customHeight="1"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13:74" ht="12.75" customHeight="1"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13:74" ht="12.75" customHeight="1"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13:74" ht="12.75" customHeight="1"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13:74" ht="12.75" customHeight="1"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13:74" ht="12.75" customHeight="1"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13:74" ht="12.75" customHeight="1"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13:74" ht="12.75" customHeight="1"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13:74" ht="12.75" customHeight="1"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13:74" ht="12.75" customHeight="1"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13:74" ht="12.75" customHeight="1"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13:74" ht="12.75" customHeight="1"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13:74" ht="12.75" customHeight="1"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13:74" ht="12.75" customHeight="1"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13:74" ht="12.75" customHeight="1"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13:74" ht="12.75" customHeight="1"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13:74" ht="12.75" customHeight="1"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13:74" ht="12.75" customHeight="1"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13:74" ht="12.75" customHeight="1"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13:74" ht="12.75" customHeight="1"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13:74" ht="12.75" customHeight="1"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13:74" ht="12.75" customHeight="1"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13:74" ht="12.75" customHeight="1"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13:74" ht="12.75" customHeight="1"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13:74" ht="12.75" customHeight="1"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13:74" ht="12.75" customHeight="1"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13:74" ht="12.75" customHeight="1"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13:74" ht="12.75" customHeight="1"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13:74" ht="12.75" customHeight="1"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13:74" ht="12.75" customHeight="1"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13:74" ht="12.75" customHeight="1"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13:74" ht="12.75" customHeight="1"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13:74" ht="12.75" customHeight="1"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13:74" ht="12.75" customHeight="1"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13:74" ht="12.75" customHeight="1"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13:74" ht="12.75" customHeight="1"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13:74" ht="12.75" customHeight="1"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13:74" ht="12.75" customHeight="1"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13:74" ht="12.75" customHeight="1"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13:74" ht="12.75" customHeight="1"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13:74" ht="12.75" customHeight="1"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13:74" ht="12.75" customHeight="1"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13:74" ht="12.75" customHeight="1"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13:74" ht="12.75" customHeight="1"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13:74" ht="12.75" customHeight="1"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13:74" ht="12.75" customHeight="1"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13:74" ht="12.75" customHeight="1"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13:74" ht="12.75" customHeight="1"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13:74" ht="12.75" customHeight="1"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13:74" ht="12.75" customHeight="1"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13:74" ht="12.75" customHeight="1"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13:74" ht="12.75" customHeight="1"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13:74" ht="12.75" customHeight="1"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13:74" ht="12.75" customHeight="1"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13:74" ht="12.75" customHeight="1"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13:74" ht="12.75" customHeight="1"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13:74" ht="12.75" customHeight="1"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13:74" ht="12.75" customHeight="1"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13:74" ht="12.75" customHeight="1"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13:74" ht="12.75" customHeight="1"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13:74" ht="12.75" customHeight="1"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13:74" ht="12.75" customHeight="1"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13:74" ht="12.75" customHeight="1"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13:74" ht="12.75" customHeight="1"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13:74" ht="12.75" customHeight="1"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13:74" ht="12.75" customHeight="1"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13:74" ht="12.75" customHeight="1"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13:74" ht="12.75" customHeight="1"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13:74" ht="12.75" customHeight="1"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13:74" ht="12.75" customHeight="1"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13:74" ht="12.75" customHeight="1"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13:74" ht="12.75" customHeight="1"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13:74" ht="12.75" customHeight="1"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13:74" ht="12.75" customHeight="1"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13:74" ht="12.75" customHeight="1"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13:74" ht="12.75" customHeight="1"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13:74" ht="12.75" customHeight="1"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13:74" ht="12.75" customHeight="1"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13:74" ht="12.75" customHeight="1"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13:74" ht="12.75" customHeight="1"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13:74" ht="12.75" customHeight="1"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13:74" ht="12.75" customHeight="1"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13:74" ht="12.75" customHeight="1"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13:74" ht="12.75" customHeight="1"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13:74" ht="12.75" customHeight="1"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13:74" ht="12.75" customHeight="1"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13:74" ht="12.75" customHeight="1"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13:74" ht="12.75" customHeight="1"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13:74" ht="12.75" customHeight="1"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13:74" ht="12.75" customHeight="1"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13:74" ht="12.75" customHeight="1"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13:74" ht="12.75" customHeight="1"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13:74" ht="12.75" customHeight="1"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13:74" ht="12.75" customHeight="1"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13:74" ht="12.75" customHeight="1"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13:74" ht="12.75" customHeight="1"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13:74" ht="12.75" customHeight="1"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13:74" ht="12.75" customHeight="1"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13:74" ht="12.75" customHeight="1"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13:74" ht="12.75" customHeight="1"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13:74" ht="12.75" customHeight="1"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13:74" ht="12.75" customHeight="1"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13:74" ht="12.75" customHeight="1"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13:74" ht="12.75" customHeight="1"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13:74" ht="12.75" customHeight="1"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13:74" ht="12.75" customHeight="1"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13:74" ht="12.75" customHeight="1"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13:74" ht="12.75" customHeight="1"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13:74" ht="12.75" customHeight="1"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13:74" ht="12.75" customHeight="1"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13:74" ht="12.75" customHeight="1"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13:74" ht="12.75" customHeight="1"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13:74" ht="12.75" customHeight="1"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13:74" ht="12.75" customHeight="1"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13:74" ht="12.75" customHeight="1"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13:74" ht="12.75" customHeight="1"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13:74" ht="12.75" customHeight="1"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13:74" ht="12.75" customHeight="1"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13:74" ht="12.75" customHeight="1"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13:74" ht="12.75" customHeight="1"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13:74" ht="12.75" customHeight="1"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13:74" ht="12.75" customHeight="1"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13:74" ht="12.75" customHeight="1"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13:74" ht="12.75" customHeight="1"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13:74" ht="12.75" customHeight="1"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13:74" ht="12.75" customHeight="1"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13:74" ht="12.75" customHeight="1"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13:74" ht="12.75" customHeight="1"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13:74" ht="12.75" customHeight="1"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13:74" ht="12.75" customHeight="1"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13:74" ht="12.75" customHeight="1"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13:74" ht="12.75" customHeight="1"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13:74" ht="12.75" customHeight="1"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13:74" ht="12.75" customHeight="1"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13:74" ht="12.75" customHeight="1"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13:74" ht="12.75" customHeight="1"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13:74" ht="12.75" customHeight="1"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13:74" ht="12.75" customHeight="1"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13:74" ht="12.75" customHeight="1"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13:74" ht="12.75" customHeight="1"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13:74" ht="12.75" customHeight="1"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13:74" ht="12.75" customHeight="1"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13:74" ht="12.75" customHeight="1"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13:74" ht="12.75" customHeight="1"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13:74" ht="12.75" customHeight="1"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13:74" ht="12.75" customHeight="1"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13:74" ht="12.75" customHeight="1"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13:74" ht="12.75" customHeight="1"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13:74" ht="12.75" customHeight="1"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13:74" ht="12.75" customHeight="1"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13:74" ht="12.75" customHeight="1"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13:74" ht="12.75" customHeight="1"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13:74" ht="12.75" customHeight="1"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13:74" ht="12.75" customHeight="1"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13:74" ht="12.75" customHeight="1"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13:74" ht="12.75" customHeight="1"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13:74" ht="12.75" customHeight="1"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13:74" ht="12.75" customHeight="1"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13:74" ht="12.75" customHeight="1"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13:74" ht="12.75" customHeight="1"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13:74" ht="12.75" customHeight="1"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13:74" ht="12.75" customHeight="1"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13:74" ht="12.75" customHeight="1"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13:74" ht="12.75" customHeight="1"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13:74" ht="12.75" customHeight="1"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13:74" ht="12.75" customHeight="1"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13:74" ht="12.75" customHeight="1"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13:74" ht="12.75" customHeight="1"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13:74" ht="12.75" customHeight="1"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13:74" ht="12.75" customHeight="1"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13:74" ht="12.75" customHeight="1"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13:74" ht="12.75" customHeight="1"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13:74" ht="12.75" customHeight="1"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13:74" ht="12.75" customHeight="1"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13:74" ht="12.75" customHeight="1"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13:74" ht="12.75" customHeight="1"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13:74" ht="12.75" customHeight="1"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13:74" ht="12.75" customHeight="1"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13:74" ht="12.75" customHeight="1"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13:74" ht="12.75" customHeight="1"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13:74" ht="12.75" customHeight="1"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13:74" ht="12.75" customHeight="1"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13:74" ht="12.75" customHeight="1"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13:74" ht="12.75" customHeight="1"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13:74" ht="12.75" customHeight="1"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13:74" ht="12.75" customHeight="1"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13:74" ht="12.75" customHeight="1"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13:74" ht="12.75" customHeight="1"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13:74" ht="12.75" customHeight="1"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13:74" ht="12.75" customHeight="1"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13:74" ht="12.75" customHeight="1"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13:74" ht="12.75" customHeight="1"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13:74" ht="12.75" customHeight="1"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13:74" ht="12.75" customHeight="1"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13:74" ht="12.75" customHeight="1"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13:74" ht="12.75" customHeight="1"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13:74" ht="12.75" customHeight="1"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13:74" ht="12.75" customHeight="1"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13:74" ht="12.75" customHeight="1"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13:74" ht="12.75" customHeight="1"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13:74" ht="12.75" customHeight="1"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13:74" ht="12.75" customHeight="1"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13:74" ht="12.75" customHeight="1"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13:74" ht="12.75" customHeight="1"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13:74" ht="12.75" customHeight="1"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13:74" ht="12.75" customHeight="1"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13:74" ht="12.75" customHeight="1"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13:74" ht="12.75" customHeight="1"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13:74" ht="12.75" customHeight="1"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13:74" ht="12.75" customHeight="1"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13:74" ht="12.75" customHeight="1"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13:74" ht="12.75" customHeight="1"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13:74" ht="12.75" customHeight="1"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13:74" ht="12.75" customHeight="1"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13:74" ht="12.75" customHeight="1"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13:74" ht="12.75" customHeight="1"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13:74" ht="12.75" customHeight="1"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13:74" ht="12.75" customHeight="1"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13:74" ht="12.75" customHeight="1"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13:74" ht="12.75" customHeight="1"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13:74" ht="12.75" customHeight="1"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13:74" ht="12.75" customHeight="1"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13:74" ht="12.75" customHeight="1"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13:74" ht="12.75" customHeight="1"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13:74" ht="12.75" customHeight="1"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13:74" ht="12.75" customHeight="1"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13:74" ht="12.75" customHeight="1"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13:74" ht="12.75" customHeight="1"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13:74" ht="12.75" customHeight="1"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13:74" ht="12.75" customHeight="1"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13:74" ht="12.75" customHeight="1"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13:74" ht="12.75" customHeight="1"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13:74" ht="12.75" customHeight="1"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13:74" ht="12.75" customHeight="1"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13:74" ht="12.75" customHeight="1"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13:74" ht="12.75" customHeight="1"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13:74" ht="12.75" customHeight="1"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13:74" ht="12.75" customHeight="1"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13:74" ht="12.75" customHeight="1"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13:74" ht="12.75" customHeight="1"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13:74" ht="12.75" customHeight="1"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13:74" ht="12.75" customHeight="1"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13:74" ht="12.75" customHeight="1"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13:74" ht="12.75" customHeight="1"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13:74" ht="12.75" customHeight="1"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13:74" ht="12.75" customHeight="1"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13:74" ht="12.75" customHeight="1"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13:74" ht="12.75" customHeight="1"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13:74" ht="12.75" customHeight="1"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13:74" ht="12.75" customHeight="1"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13:74" ht="12.75" customHeight="1"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13:74" ht="12.75" customHeight="1"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13:74" ht="12.75" customHeight="1"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13:74" ht="12.75" customHeight="1"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13:74" ht="12.75" customHeight="1"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13:74" ht="12.75" customHeight="1"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13:74" ht="12.75" customHeight="1"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13:74" ht="12.75" customHeight="1"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13:74" ht="12.75" customHeight="1"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13:74" ht="12.75" customHeight="1"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13:74" ht="12.75" customHeight="1"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13:74" ht="12.75" customHeight="1"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13:74" ht="12.75" customHeight="1"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13:74" ht="12.75" customHeight="1"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13:74" ht="12.75" customHeight="1"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13:74" ht="12.75" customHeight="1"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13:74" ht="12.75" customHeight="1"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13:74" ht="12.75" customHeight="1"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13:74" ht="12.75" customHeight="1"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13:74" ht="12.75" customHeight="1"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13:74" ht="12.75" customHeight="1"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13:74" ht="12.75" customHeight="1"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13:74" ht="12.75" customHeight="1"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13:74" ht="12.75" customHeight="1"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13:74" ht="12.75" customHeight="1"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13:74" ht="12.75" customHeight="1"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13:74" ht="12.75" customHeight="1"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13:74" ht="12.75" customHeight="1"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13:74" ht="12.75" customHeight="1"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13:74" ht="12.75" customHeight="1"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13:74" ht="12.75" customHeight="1"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13:74" ht="12.75" customHeight="1"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13:74" ht="12.75" customHeight="1"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13:74" ht="12.75" customHeight="1"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13:74" ht="12.75" customHeight="1"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13:74" ht="12.75" customHeight="1"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13:74" ht="12.75" customHeight="1"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13:74" ht="12.75" customHeight="1"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13:74" ht="12.75" customHeight="1"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13:74" ht="12.75" customHeight="1"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13:74" ht="12.75" customHeight="1"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13:74" ht="12.75" customHeight="1"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13:74" ht="12.75" customHeight="1"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13:74" ht="12.75" customHeight="1"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13:74" ht="12.75" customHeight="1"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13:74" ht="12.75" customHeight="1"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13:74" ht="12.75" customHeight="1"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13:74" ht="12.75" customHeight="1"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13:74" ht="12.75" customHeight="1"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13:74" ht="12.75" customHeight="1"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13:74" ht="12.75" customHeight="1"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13:74" ht="12.75" customHeight="1"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13:74" ht="12.75" customHeight="1"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13:74" ht="12.75" customHeight="1"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13:74" ht="12.75" customHeight="1"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13:74" ht="12.75" customHeight="1"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13:74" ht="12.75" customHeight="1"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13:74" ht="12.75" customHeight="1"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13:74" ht="12.75" customHeight="1"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13:74" ht="12.75" customHeight="1"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13:74" ht="12.75" customHeight="1"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13:74" ht="12.75" customHeight="1"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</sheetData>
  <sortState ref="A12:N37">
    <sortCondition ref="K12:K37"/>
    <sortCondition ref="J12:J37"/>
    <sortCondition ref="A12:A37"/>
  </sortState>
  <mergeCells count="16">
    <mergeCell ref="M8:M10"/>
    <mergeCell ref="N8:N10"/>
    <mergeCell ref="A7:B7"/>
    <mergeCell ref="A8:A10"/>
    <mergeCell ref="B8:B10"/>
    <mergeCell ref="C8:C10"/>
    <mergeCell ref="L8:L10"/>
    <mergeCell ref="K8:K10"/>
    <mergeCell ref="H8:H10"/>
    <mergeCell ref="J8:J10"/>
    <mergeCell ref="I8:I10"/>
    <mergeCell ref="D3:D4"/>
    <mergeCell ref="D8:D10"/>
    <mergeCell ref="E8:E10"/>
    <mergeCell ref="F8:F10"/>
    <mergeCell ref="G8:G10"/>
  </mergeCells>
  <phoneticPr fontId="0" type="noConversion"/>
  <printOptions horizontalCentered="1"/>
  <pageMargins left="0.25" right="0.2" top="0.1" bottom="0.1" header="0.1" footer="0.2"/>
  <pageSetup scale="72" fitToHeight="0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topLeftCell="A31" workbookViewId="0">
      <selection activeCell="D41" sqref="D41"/>
    </sheetView>
  </sheetViews>
  <sheetFormatPr defaultColWidth="9.140625" defaultRowHeight="15"/>
  <cols>
    <col min="1" max="1" width="20.140625" style="62" customWidth="1"/>
    <col min="2" max="2" width="19" style="62" customWidth="1"/>
    <col min="3" max="3" width="19.42578125" style="62" customWidth="1"/>
    <col min="4" max="4" width="41.140625" style="62" customWidth="1"/>
    <col min="5" max="5" width="12.5703125" style="62" customWidth="1"/>
    <col min="6" max="6" width="10.7109375" style="62" bestFit="1" customWidth="1"/>
    <col min="7" max="7" width="10.140625" style="62" bestFit="1" customWidth="1"/>
    <col min="8" max="9" width="9.140625" style="62"/>
    <col min="10" max="10" width="5.140625" style="62" customWidth="1"/>
    <col min="11" max="16384" width="9.140625" style="62"/>
  </cols>
  <sheetData>
    <row r="1" spans="1:10" ht="55.5" customHeight="1">
      <c r="A1" s="80"/>
      <c r="B1" s="84"/>
      <c r="C1" s="86"/>
      <c r="D1" s="85" t="s">
        <v>245</v>
      </c>
      <c r="E1" s="84"/>
      <c r="F1" s="84"/>
      <c r="G1" s="83"/>
      <c r="H1" s="82"/>
      <c r="I1" s="82"/>
      <c r="J1" s="82"/>
    </row>
    <row r="2" spans="1:10" ht="17.25" customHeight="1">
      <c r="A2" s="81"/>
      <c r="B2" s="80"/>
      <c r="C2" s="79"/>
      <c r="D2" s="78" t="s">
        <v>28</v>
      </c>
      <c r="E2" s="77"/>
      <c r="F2" s="76"/>
      <c r="G2" s="75"/>
      <c r="H2" s="74"/>
      <c r="I2" s="74"/>
      <c r="J2" s="74"/>
    </row>
    <row r="3" spans="1:10">
      <c r="A3" s="73"/>
      <c r="B3" s="73"/>
      <c r="C3" s="72"/>
      <c r="D3" s="72"/>
      <c r="E3" s="71"/>
      <c r="F3" s="70"/>
      <c r="G3" s="69"/>
      <c r="H3" s="68"/>
      <c r="I3" s="63"/>
      <c r="J3" s="63"/>
    </row>
    <row r="4" spans="1:10">
      <c r="A4" s="140" t="s">
        <v>244</v>
      </c>
      <c r="B4" s="140"/>
      <c r="C4" s="67">
        <v>37</v>
      </c>
      <c r="D4" s="66">
        <f>SUM(G8:G97)</f>
        <v>11922202</v>
      </c>
      <c r="E4" s="65"/>
      <c r="F4" s="65"/>
      <c r="G4" s="64"/>
      <c r="H4" s="63"/>
      <c r="I4" s="63"/>
      <c r="J4" s="63"/>
    </row>
    <row r="5" spans="1:10">
      <c r="A5" s="141" t="s">
        <v>4</v>
      </c>
      <c r="B5" s="141" t="s">
        <v>5</v>
      </c>
      <c r="C5" s="141" t="s">
        <v>6</v>
      </c>
      <c r="D5" s="143" t="s">
        <v>7</v>
      </c>
      <c r="E5" s="146" t="s">
        <v>10</v>
      </c>
      <c r="F5" s="146" t="s">
        <v>11</v>
      </c>
      <c r="G5" s="148" t="s">
        <v>243</v>
      </c>
      <c r="H5" s="141" t="s">
        <v>8</v>
      </c>
      <c r="I5" s="141" t="s">
        <v>9</v>
      </c>
      <c r="J5" s="137" t="s">
        <v>242</v>
      </c>
    </row>
    <row r="6" spans="1:10">
      <c r="A6" s="141"/>
      <c r="B6" s="141"/>
      <c r="C6" s="141"/>
      <c r="D6" s="144"/>
      <c r="E6" s="146"/>
      <c r="F6" s="146"/>
      <c r="G6" s="148"/>
      <c r="H6" s="141"/>
      <c r="I6" s="141"/>
      <c r="J6" s="138"/>
    </row>
    <row r="7" spans="1:10" ht="15.75" thickBot="1">
      <c r="A7" s="142"/>
      <c r="B7" s="142"/>
      <c r="C7" s="142"/>
      <c r="D7" s="145"/>
      <c r="E7" s="147"/>
      <c r="F7" s="147"/>
      <c r="G7" s="149"/>
      <c r="H7" s="142"/>
      <c r="I7" s="142"/>
      <c r="J7" s="139"/>
    </row>
    <row r="8" spans="1:10" ht="24.75" thickTop="1">
      <c r="A8" s="105" t="s">
        <v>239</v>
      </c>
      <c r="B8" s="105"/>
      <c r="C8" s="106" t="s">
        <v>241</v>
      </c>
      <c r="D8" s="114" t="s">
        <v>240</v>
      </c>
      <c r="E8" s="117">
        <v>41275</v>
      </c>
      <c r="F8" s="117">
        <v>41820</v>
      </c>
      <c r="G8" s="107">
        <v>60000</v>
      </c>
      <c r="H8" s="121" t="s">
        <v>58</v>
      </c>
      <c r="I8" s="121" t="s">
        <v>59</v>
      </c>
      <c r="J8" s="121">
        <v>21</v>
      </c>
    </row>
    <row r="9" spans="1:10" ht="24">
      <c r="A9" s="108" t="s">
        <v>239</v>
      </c>
      <c r="B9" s="108"/>
      <c r="C9" s="109" t="s">
        <v>236</v>
      </c>
      <c r="D9" s="115" t="s">
        <v>235</v>
      </c>
      <c r="E9" s="118">
        <v>41426</v>
      </c>
      <c r="F9" s="118">
        <v>42338</v>
      </c>
      <c r="G9" s="110">
        <v>349999</v>
      </c>
      <c r="H9" s="120" t="s">
        <v>58</v>
      </c>
      <c r="I9" s="120" t="s">
        <v>59</v>
      </c>
      <c r="J9" s="120">
        <v>32</v>
      </c>
    </row>
    <row r="10" spans="1:10" ht="24">
      <c r="A10" s="108" t="s">
        <v>238</v>
      </c>
      <c r="B10" s="108" t="s">
        <v>237</v>
      </c>
      <c r="C10" s="109" t="s">
        <v>236</v>
      </c>
      <c r="D10" s="115" t="s">
        <v>235</v>
      </c>
      <c r="E10" s="118">
        <v>41426</v>
      </c>
      <c r="F10" s="118">
        <v>42338</v>
      </c>
      <c r="G10" s="110"/>
      <c r="H10" s="120" t="s">
        <v>58</v>
      </c>
      <c r="I10" s="120" t="s">
        <v>59</v>
      </c>
      <c r="J10" s="120">
        <v>32</v>
      </c>
    </row>
    <row r="11" spans="1:10" ht="36">
      <c r="A11" s="111" t="s">
        <v>234</v>
      </c>
      <c r="B11" s="111"/>
      <c r="C11" s="112" t="s">
        <v>233</v>
      </c>
      <c r="D11" s="116" t="s">
        <v>232</v>
      </c>
      <c r="E11" s="119">
        <v>41395</v>
      </c>
      <c r="F11" s="119">
        <v>41029</v>
      </c>
      <c r="G11" s="113">
        <v>89825</v>
      </c>
      <c r="H11" s="122" t="s">
        <v>76</v>
      </c>
      <c r="I11" s="122" t="s">
        <v>59</v>
      </c>
      <c r="J11" s="122">
        <v>22</v>
      </c>
    </row>
    <row r="12" spans="1:10" ht="36">
      <c r="A12" s="108" t="s">
        <v>72</v>
      </c>
      <c r="B12" s="108"/>
      <c r="C12" s="109" t="s">
        <v>231</v>
      </c>
      <c r="D12" s="115" t="s">
        <v>230</v>
      </c>
      <c r="E12" s="118">
        <v>41518</v>
      </c>
      <c r="F12" s="118">
        <v>42613</v>
      </c>
      <c r="G12" s="110">
        <v>186588</v>
      </c>
      <c r="H12" s="120" t="s">
        <v>76</v>
      </c>
      <c r="I12" s="120" t="s">
        <v>59</v>
      </c>
      <c r="J12" s="120">
        <v>34</v>
      </c>
    </row>
    <row r="13" spans="1:10" ht="24">
      <c r="A13" s="108" t="s">
        <v>229</v>
      </c>
      <c r="B13" s="108"/>
      <c r="C13" s="109" t="s">
        <v>188</v>
      </c>
      <c r="D13" s="115" t="s">
        <v>187</v>
      </c>
      <c r="E13" s="118">
        <v>41456</v>
      </c>
      <c r="F13" s="118">
        <v>43281</v>
      </c>
      <c r="G13" s="110">
        <v>1819620</v>
      </c>
      <c r="H13" s="120" t="s">
        <v>76</v>
      </c>
      <c r="I13" s="120" t="s">
        <v>59</v>
      </c>
      <c r="J13" s="120">
        <v>5</v>
      </c>
    </row>
    <row r="14" spans="1:10" ht="45">
      <c r="A14" s="108" t="s">
        <v>130</v>
      </c>
      <c r="B14" s="108"/>
      <c r="C14" s="109" t="s">
        <v>228</v>
      </c>
      <c r="D14" s="115" t="s">
        <v>227</v>
      </c>
      <c r="E14" s="118">
        <v>41244</v>
      </c>
      <c r="F14" s="118">
        <v>41608</v>
      </c>
      <c r="G14" s="110">
        <v>40001</v>
      </c>
      <c r="H14" s="120" t="s">
        <v>133</v>
      </c>
      <c r="I14" s="120" t="s">
        <v>59</v>
      </c>
      <c r="J14" s="120">
        <v>37</v>
      </c>
    </row>
    <row r="15" spans="1:10" ht="36">
      <c r="A15" s="111" t="s">
        <v>226</v>
      </c>
      <c r="B15" s="111" t="s">
        <v>225</v>
      </c>
      <c r="C15" s="112" t="s">
        <v>140</v>
      </c>
      <c r="D15" s="116" t="s">
        <v>223</v>
      </c>
      <c r="E15" s="119">
        <v>41518</v>
      </c>
      <c r="F15" s="119">
        <v>42613</v>
      </c>
      <c r="G15" s="113"/>
      <c r="H15" s="122" t="s">
        <v>133</v>
      </c>
      <c r="I15" s="122" t="s">
        <v>59</v>
      </c>
      <c r="J15" s="122">
        <v>24</v>
      </c>
    </row>
    <row r="16" spans="1:10" ht="36">
      <c r="A16" s="108" t="s">
        <v>224</v>
      </c>
      <c r="B16" s="108"/>
      <c r="C16" s="109" t="s">
        <v>140</v>
      </c>
      <c r="D16" s="115" t="s">
        <v>223</v>
      </c>
      <c r="E16" s="118">
        <v>41518</v>
      </c>
      <c r="F16" s="118">
        <v>42613</v>
      </c>
      <c r="G16" s="110">
        <v>664452</v>
      </c>
      <c r="H16" s="120" t="s">
        <v>133</v>
      </c>
      <c r="I16" s="120" t="s">
        <v>59</v>
      </c>
      <c r="J16" s="120">
        <v>24</v>
      </c>
    </row>
    <row r="17" spans="1:10" ht="36">
      <c r="A17" s="108" t="s">
        <v>222</v>
      </c>
      <c r="B17" s="108" t="s">
        <v>217</v>
      </c>
      <c r="C17" s="109" t="s">
        <v>140</v>
      </c>
      <c r="D17" s="115" t="s">
        <v>221</v>
      </c>
      <c r="E17" s="118">
        <v>41214</v>
      </c>
      <c r="F17" s="118">
        <v>41579</v>
      </c>
      <c r="G17" s="110"/>
      <c r="H17" s="120" t="s">
        <v>79</v>
      </c>
      <c r="I17" s="120" t="s">
        <v>59</v>
      </c>
      <c r="J17" s="120">
        <v>1</v>
      </c>
    </row>
    <row r="18" spans="1:10" ht="36">
      <c r="A18" s="108" t="s">
        <v>220</v>
      </c>
      <c r="B18" s="108"/>
      <c r="C18" s="109" t="s">
        <v>140</v>
      </c>
      <c r="D18" s="115" t="s">
        <v>221</v>
      </c>
      <c r="E18" s="118">
        <v>41214</v>
      </c>
      <c r="F18" s="118">
        <v>41579</v>
      </c>
      <c r="G18" s="110">
        <v>12000</v>
      </c>
      <c r="H18" s="120" t="s">
        <v>79</v>
      </c>
      <c r="I18" s="120" t="s">
        <v>59</v>
      </c>
      <c r="J18" s="120">
        <v>1</v>
      </c>
    </row>
    <row r="19" spans="1:10" ht="36">
      <c r="A19" s="111" t="s">
        <v>220</v>
      </c>
      <c r="B19" s="111"/>
      <c r="C19" s="112" t="s">
        <v>140</v>
      </c>
      <c r="D19" s="116" t="s">
        <v>216</v>
      </c>
      <c r="E19" s="119">
        <v>41456</v>
      </c>
      <c r="F19" s="119">
        <v>42552</v>
      </c>
      <c r="G19" s="113">
        <v>391018</v>
      </c>
      <c r="H19" s="122" t="s">
        <v>79</v>
      </c>
      <c r="I19" s="122" t="s">
        <v>59</v>
      </c>
      <c r="J19" s="122">
        <v>25</v>
      </c>
    </row>
    <row r="20" spans="1:10" ht="36">
      <c r="A20" s="108" t="s">
        <v>219</v>
      </c>
      <c r="B20" s="108" t="s">
        <v>217</v>
      </c>
      <c r="C20" s="109" t="s">
        <v>140</v>
      </c>
      <c r="D20" s="115" t="s">
        <v>216</v>
      </c>
      <c r="E20" s="118">
        <v>41456</v>
      </c>
      <c r="F20" s="118">
        <v>42552</v>
      </c>
      <c r="G20" s="110"/>
      <c r="H20" s="120" t="s">
        <v>79</v>
      </c>
      <c r="I20" s="120" t="s">
        <v>59</v>
      </c>
      <c r="J20" s="120">
        <v>25</v>
      </c>
    </row>
    <row r="21" spans="1:10" ht="36">
      <c r="A21" s="108" t="s">
        <v>218</v>
      </c>
      <c r="B21" s="108" t="s">
        <v>217</v>
      </c>
      <c r="C21" s="109" t="s">
        <v>140</v>
      </c>
      <c r="D21" s="115" t="s">
        <v>216</v>
      </c>
      <c r="E21" s="118">
        <v>41456</v>
      </c>
      <c r="F21" s="118">
        <v>42552</v>
      </c>
      <c r="G21" s="110"/>
      <c r="H21" s="120" t="s">
        <v>79</v>
      </c>
      <c r="I21" s="120" t="s">
        <v>59</v>
      </c>
      <c r="J21" s="120">
        <v>25</v>
      </c>
    </row>
    <row r="22" spans="1:10" ht="30">
      <c r="A22" s="108" t="s">
        <v>215</v>
      </c>
      <c r="B22" s="108"/>
      <c r="C22" s="109" t="s">
        <v>214</v>
      </c>
      <c r="D22" s="115" t="s">
        <v>213</v>
      </c>
      <c r="E22" s="118">
        <v>41518</v>
      </c>
      <c r="F22" s="118">
        <v>43343</v>
      </c>
      <c r="G22" s="110">
        <v>490622</v>
      </c>
      <c r="H22" s="120" t="s">
        <v>79</v>
      </c>
      <c r="I22" s="120" t="s">
        <v>59</v>
      </c>
      <c r="J22" s="120">
        <v>2</v>
      </c>
    </row>
    <row r="23" spans="1:10" ht="30">
      <c r="A23" s="111" t="s">
        <v>212</v>
      </c>
      <c r="B23" s="111"/>
      <c r="C23" s="112" t="s">
        <v>211</v>
      </c>
      <c r="D23" s="116" t="s">
        <v>210</v>
      </c>
      <c r="E23" s="119">
        <v>41395</v>
      </c>
      <c r="F23" s="119">
        <v>41639</v>
      </c>
      <c r="G23" s="113">
        <v>24900</v>
      </c>
      <c r="H23" s="122" t="s">
        <v>209</v>
      </c>
      <c r="I23" s="122" t="s">
        <v>46</v>
      </c>
      <c r="J23" s="122">
        <v>31</v>
      </c>
    </row>
    <row r="24" spans="1:10" ht="30">
      <c r="A24" s="108" t="s">
        <v>208</v>
      </c>
      <c r="B24" s="108"/>
      <c r="C24" s="109" t="s">
        <v>248</v>
      </c>
      <c r="D24" s="115" t="s">
        <v>207</v>
      </c>
      <c r="E24" s="118">
        <v>41197</v>
      </c>
      <c r="F24" s="118">
        <v>41534</v>
      </c>
      <c r="G24" s="110">
        <v>30000</v>
      </c>
      <c r="H24" s="120" t="s">
        <v>115</v>
      </c>
      <c r="I24" s="120" t="s">
        <v>46</v>
      </c>
      <c r="J24" s="120">
        <v>16</v>
      </c>
    </row>
    <row r="25" spans="1:10" ht="45">
      <c r="A25" s="108" t="s">
        <v>206</v>
      </c>
      <c r="B25" s="108"/>
      <c r="C25" s="109" t="s">
        <v>202</v>
      </c>
      <c r="D25" s="115" t="s">
        <v>205</v>
      </c>
      <c r="E25" s="118">
        <v>41470</v>
      </c>
      <c r="F25" s="118">
        <v>41489</v>
      </c>
      <c r="G25" s="110">
        <v>122011</v>
      </c>
      <c r="H25" s="120" t="s">
        <v>65</v>
      </c>
      <c r="I25" s="120" t="s">
        <v>64</v>
      </c>
      <c r="J25" s="120">
        <v>11</v>
      </c>
    </row>
    <row r="26" spans="1:10" ht="45">
      <c r="A26" s="108" t="s">
        <v>60</v>
      </c>
      <c r="B26" s="108"/>
      <c r="C26" s="109" t="s">
        <v>202</v>
      </c>
      <c r="D26" s="115" t="s">
        <v>204</v>
      </c>
      <c r="E26" s="118">
        <v>41334</v>
      </c>
      <c r="F26" s="118">
        <v>41698</v>
      </c>
      <c r="G26" s="110">
        <v>100000</v>
      </c>
      <c r="H26" s="120" t="s">
        <v>65</v>
      </c>
      <c r="I26" s="120" t="s">
        <v>64</v>
      </c>
      <c r="J26" s="120">
        <v>9</v>
      </c>
    </row>
    <row r="27" spans="1:10" ht="45">
      <c r="A27" s="111" t="s">
        <v>203</v>
      </c>
      <c r="B27" s="111"/>
      <c r="C27" s="112" t="s">
        <v>202</v>
      </c>
      <c r="D27" s="116" t="s">
        <v>201</v>
      </c>
      <c r="E27" s="119">
        <v>41334</v>
      </c>
      <c r="F27" s="119">
        <v>41698</v>
      </c>
      <c r="G27" s="113">
        <v>100000</v>
      </c>
      <c r="H27" s="122" t="s">
        <v>65</v>
      </c>
      <c r="I27" s="122" t="s">
        <v>64</v>
      </c>
      <c r="J27" s="122">
        <v>10</v>
      </c>
    </row>
    <row r="28" spans="1:10" ht="24">
      <c r="A28" s="108" t="s">
        <v>200</v>
      </c>
      <c r="B28" s="108"/>
      <c r="C28" s="109" t="s">
        <v>140</v>
      </c>
      <c r="D28" s="115" t="s">
        <v>199</v>
      </c>
      <c r="E28" s="118">
        <v>41426</v>
      </c>
      <c r="F28" s="118">
        <v>42154</v>
      </c>
      <c r="G28" s="110">
        <v>19500</v>
      </c>
      <c r="H28" s="120" t="s">
        <v>39</v>
      </c>
      <c r="I28" s="120" t="s">
        <v>35</v>
      </c>
      <c r="J28" s="120">
        <v>19</v>
      </c>
    </row>
    <row r="29" spans="1:10" ht="24">
      <c r="A29" s="108" t="s">
        <v>198</v>
      </c>
      <c r="B29" s="108" t="s">
        <v>189</v>
      </c>
      <c r="C29" s="109" t="s">
        <v>188</v>
      </c>
      <c r="D29" s="115" t="s">
        <v>187</v>
      </c>
      <c r="E29" s="118">
        <v>41456</v>
      </c>
      <c r="F29" s="118">
        <v>43281</v>
      </c>
      <c r="G29" s="110"/>
      <c r="H29" s="120" t="s">
        <v>39</v>
      </c>
      <c r="I29" s="120" t="s">
        <v>35</v>
      </c>
      <c r="J29" s="120">
        <v>5</v>
      </c>
    </row>
    <row r="30" spans="1:10" ht="36">
      <c r="A30" s="108" t="s">
        <v>197</v>
      </c>
      <c r="B30" s="108"/>
      <c r="C30" s="109" t="s">
        <v>140</v>
      </c>
      <c r="D30" s="115" t="s">
        <v>196</v>
      </c>
      <c r="E30" s="118">
        <v>41395</v>
      </c>
      <c r="F30" s="118">
        <v>42124</v>
      </c>
      <c r="G30" s="110">
        <v>19125</v>
      </c>
      <c r="H30" s="120" t="s">
        <v>39</v>
      </c>
      <c r="I30" s="120" t="s">
        <v>35</v>
      </c>
      <c r="J30" s="120">
        <v>20</v>
      </c>
    </row>
    <row r="31" spans="1:10" ht="45">
      <c r="A31" s="111" t="s">
        <v>123</v>
      </c>
      <c r="B31" s="111"/>
      <c r="C31" s="112" t="s">
        <v>124</v>
      </c>
      <c r="D31" s="116" t="s">
        <v>125</v>
      </c>
      <c r="E31" s="119">
        <v>41275</v>
      </c>
      <c r="F31" s="119">
        <v>41820</v>
      </c>
      <c r="G31" s="113">
        <v>49680</v>
      </c>
      <c r="H31" s="122" t="s">
        <v>127</v>
      </c>
      <c r="I31" s="122" t="s">
        <v>35</v>
      </c>
      <c r="J31" s="122">
        <v>30</v>
      </c>
    </row>
    <row r="32" spans="1:10" ht="45">
      <c r="A32" s="108" t="s">
        <v>195</v>
      </c>
      <c r="B32" s="108" t="s">
        <v>194</v>
      </c>
      <c r="C32" s="109" t="s">
        <v>124</v>
      </c>
      <c r="D32" s="115" t="s">
        <v>125</v>
      </c>
      <c r="E32" s="118">
        <v>41275</v>
      </c>
      <c r="F32" s="118">
        <v>41820</v>
      </c>
      <c r="G32" s="110"/>
      <c r="H32" s="120" t="s">
        <v>127</v>
      </c>
      <c r="I32" s="120" t="s">
        <v>35</v>
      </c>
      <c r="J32" s="120">
        <v>30</v>
      </c>
    </row>
    <row r="33" spans="1:10" ht="36">
      <c r="A33" s="108" t="s">
        <v>193</v>
      </c>
      <c r="B33" s="108"/>
      <c r="C33" s="109" t="s">
        <v>192</v>
      </c>
      <c r="D33" s="115" t="s">
        <v>191</v>
      </c>
      <c r="E33" s="118">
        <v>41456</v>
      </c>
      <c r="F33" s="118">
        <v>42916</v>
      </c>
      <c r="G33" s="110">
        <v>275614</v>
      </c>
      <c r="H33" s="120" t="s">
        <v>34</v>
      </c>
      <c r="I33" s="120" t="s">
        <v>35</v>
      </c>
      <c r="J33" s="120">
        <v>36</v>
      </c>
    </row>
    <row r="34" spans="1:10">
      <c r="A34" s="108" t="s">
        <v>50</v>
      </c>
      <c r="B34" s="108"/>
      <c r="C34" s="109" t="s">
        <v>51</v>
      </c>
      <c r="D34" s="115" t="s">
        <v>52</v>
      </c>
      <c r="E34" s="118">
        <v>41183</v>
      </c>
      <c r="F34" s="118">
        <v>41547</v>
      </c>
      <c r="G34" s="110">
        <v>27393</v>
      </c>
      <c r="H34" s="120" t="s">
        <v>34</v>
      </c>
      <c r="I34" s="120" t="s">
        <v>35</v>
      </c>
      <c r="J34" s="120">
        <v>17</v>
      </c>
    </row>
    <row r="35" spans="1:10" ht="24">
      <c r="A35" s="111" t="s">
        <v>190</v>
      </c>
      <c r="B35" s="111" t="s">
        <v>189</v>
      </c>
      <c r="C35" s="112" t="s">
        <v>188</v>
      </c>
      <c r="D35" s="116" t="s">
        <v>187</v>
      </c>
      <c r="E35" s="119">
        <v>41456</v>
      </c>
      <c r="F35" s="119">
        <v>43281</v>
      </c>
      <c r="G35" s="113"/>
      <c r="H35" s="122" t="s">
        <v>183</v>
      </c>
      <c r="I35" s="122" t="s">
        <v>35</v>
      </c>
      <c r="J35" s="122">
        <v>5</v>
      </c>
    </row>
    <row r="36" spans="1:10" ht="24">
      <c r="A36" s="108" t="s">
        <v>186</v>
      </c>
      <c r="B36" s="108"/>
      <c r="C36" s="109" t="s">
        <v>185</v>
      </c>
      <c r="D36" s="115" t="s">
        <v>184</v>
      </c>
      <c r="E36" s="118">
        <v>41426</v>
      </c>
      <c r="F36" s="118">
        <v>43221</v>
      </c>
      <c r="G36" s="110">
        <v>1581534</v>
      </c>
      <c r="H36" s="120" t="s">
        <v>183</v>
      </c>
      <c r="I36" s="120" t="s">
        <v>35</v>
      </c>
      <c r="J36" s="120">
        <v>13</v>
      </c>
    </row>
    <row r="37" spans="1:10" ht="36">
      <c r="A37" s="108" t="s">
        <v>182</v>
      </c>
      <c r="B37" s="108"/>
      <c r="C37" s="109" t="s">
        <v>181</v>
      </c>
      <c r="D37" s="115" t="s">
        <v>180</v>
      </c>
      <c r="E37" s="118">
        <v>41487</v>
      </c>
      <c r="F37" s="118">
        <v>42583</v>
      </c>
      <c r="G37" s="110">
        <v>325918</v>
      </c>
      <c r="H37" s="120" t="s">
        <v>94</v>
      </c>
      <c r="I37" s="120" t="s">
        <v>35</v>
      </c>
      <c r="J37" s="120">
        <v>33</v>
      </c>
    </row>
    <row r="38" spans="1:10" ht="36">
      <c r="A38" s="108" t="s">
        <v>179</v>
      </c>
      <c r="B38" s="108"/>
      <c r="C38" s="109" t="s">
        <v>178</v>
      </c>
      <c r="D38" s="115" t="s">
        <v>177</v>
      </c>
      <c r="E38" s="118">
        <v>41456</v>
      </c>
      <c r="F38" s="118">
        <v>42185</v>
      </c>
      <c r="G38" s="110">
        <v>165325</v>
      </c>
      <c r="H38" s="120" t="s">
        <v>70</v>
      </c>
      <c r="I38" s="120" t="s">
        <v>71</v>
      </c>
      <c r="J38" s="120">
        <v>26</v>
      </c>
    </row>
    <row r="39" spans="1:10" ht="24">
      <c r="A39" s="111" t="s">
        <v>176</v>
      </c>
      <c r="B39" s="111"/>
      <c r="C39" s="112" t="s">
        <v>140</v>
      </c>
      <c r="D39" s="116" t="s">
        <v>169</v>
      </c>
      <c r="E39" s="119">
        <v>41426</v>
      </c>
      <c r="F39" s="119">
        <v>42521</v>
      </c>
      <c r="G39" s="113">
        <v>494172</v>
      </c>
      <c r="H39" s="122" t="s">
        <v>70</v>
      </c>
      <c r="I39" s="122" t="s">
        <v>71</v>
      </c>
      <c r="J39" s="122">
        <v>8</v>
      </c>
    </row>
    <row r="40" spans="1:10" ht="30">
      <c r="A40" s="150" t="s">
        <v>252</v>
      </c>
      <c r="B40" s="150" t="s">
        <v>250</v>
      </c>
      <c r="C40" s="151" t="s">
        <v>175</v>
      </c>
      <c r="D40" s="152" t="s">
        <v>174</v>
      </c>
      <c r="E40" s="153">
        <v>41091</v>
      </c>
      <c r="F40" s="153">
        <v>41455</v>
      </c>
      <c r="G40" s="154"/>
      <c r="H40" s="155" t="s">
        <v>70</v>
      </c>
      <c r="I40" s="155" t="s">
        <v>71</v>
      </c>
      <c r="J40" s="156">
        <v>29</v>
      </c>
    </row>
    <row r="41" spans="1:10" ht="30">
      <c r="A41" s="108" t="s">
        <v>66</v>
      </c>
      <c r="B41" s="108"/>
      <c r="C41" s="109" t="s">
        <v>175</v>
      </c>
      <c r="D41" s="115" t="s">
        <v>174</v>
      </c>
      <c r="E41" s="118">
        <v>41091</v>
      </c>
      <c r="F41" s="118">
        <v>41455</v>
      </c>
      <c r="G41" s="110">
        <v>40500</v>
      </c>
      <c r="H41" s="120" t="s">
        <v>70</v>
      </c>
      <c r="I41" s="120" t="s">
        <v>71</v>
      </c>
      <c r="J41" s="120">
        <v>29</v>
      </c>
    </row>
    <row r="42" spans="1:10">
      <c r="A42" s="108" t="s">
        <v>173</v>
      </c>
      <c r="B42" s="108"/>
      <c r="C42" s="109" t="s">
        <v>172</v>
      </c>
      <c r="D42" s="115" t="s">
        <v>171</v>
      </c>
      <c r="E42" s="118">
        <v>41426</v>
      </c>
      <c r="F42" s="118">
        <v>43251</v>
      </c>
      <c r="G42" s="110">
        <v>781250</v>
      </c>
      <c r="H42" s="120" t="s">
        <v>70</v>
      </c>
      <c r="I42" s="120" t="s">
        <v>71</v>
      </c>
      <c r="J42" s="120">
        <v>35</v>
      </c>
    </row>
    <row r="43" spans="1:10" ht="24">
      <c r="A43" s="108" t="s">
        <v>168</v>
      </c>
      <c r="B43" s="108" t="s">
        <v>170</v>
      </c>
      <c r="C43" s="109" t="s">
        <v>140</v>
      </c>
      <c r="D43" s="115" t="s">
        <v>169</v>
      </c>
      <c r="E43" s="118">
        <v>41426</v>
      </c>
      <c r="F43" s="118">
        <v>42521</v>
      </c>
      <c r="G43" s="110"/>
      <c r="H43" s="120" t="s">
        <v>70</v>
      </c>
      <c r="I43" s="120" t="s">
        <v>71</v>
      </c>
      <c r="J43" s="120">
        <v>8</v>
      </c>
    </row>
    <row r="44" spans="1:10" ht="24">
      <c r="A44" s="111" t="s">
        <v>168</v>
      </c>
      <c r="B44" s="111"/>
      <c r="C44" s="112" t="s">
        <v>140</v>
      </c>
      <c r="D44" s="116" t="s">
        <v>167</v>
      </c>
      <c r="E44" s="119">
        <v>41456</v>
      </c>
      <c r="F44" s="119">
        <v>42551</v>
      </c>
      <c r="G44" s="113">
        <v>543425</v>
      </c>
      <c r="H44" s="122" t="s">
        <v>70</v>
      </c>
      <c r="I44" s="122" t="s">
        <v>71</v>
      </c>
      <c r="J44" s="122">
        <v>28</v>
      </c>
    </row>
    <row r="45" spans="1:10" ht="24">
      <c r="A45" s="108" t="s">
        <v>166</v>
      </c>
      <c r="B45" s="108"/>
      <c r="C45" s="109" t="s">
        <v>140</v>
      </c>
      <c r="D45" s="115" t="s">
        <v>153</v>
      </c>
      <c r="E45" s="118">
        <v>41518</v>
      </c>
      <c r="F45" s="118">
        <v>42613</v>
      </c>
      <c r="G45" s="110">
        <v>542930</v>
      </c>
      <c r="H45" s="120" t="s">
        <v>152</v>
      </c>
      <c r="I45" s="120" t="s">
        <v>71</v>
      </c>
      <c r="J45" s="120">
        <v>12</v>
      </c>
    </row>
    <row r="46" spans="1:10" ht="24">
      <c r="A46" s="108" t="s">
        <v>165</v>
      </c>
      <c r="B46" s="108" t="s">
        <v>154</v>
      </c>
      <c r="C46" s="109" t="s">
        <v>140</v>
      </c>
      <c r="D46" s="115" t="s">
        <v>153</v>
      </c>
      <c r="E46" s="118">
        <v>41518</v>
      </c>
      <c r="F46" s="118">
        <v>42613</v>
      </c>
      <c r="G46" s="110"/>
      <c r="H46" s="120" t="s">
        <v>152</v>
      </c>
      <c r="I46" s="120" t="s">
        <v>71</v>
      </c>
      <c r="J46" s="120">
        <v>12</v>
      </c>
    </row>
    <row r="47" spans="1:10" ht="24">
      <c r="A47" s="108" t="s">
        <v>164</v>
      </c>
      <c r="B47" s="108" t="s">
        <v>154</v>
      </c>
      <c r="C47" s="109" t="s">
        <v>140</v>
      </c>
      <c r="D47" s="115" t="s">
        <v>153</v>
      </c>
      <c r="E47" s="118">
        <v>41518</v>
      </c>
      <c r="F47" s="118">
        <v>42613</v>
      </c>
      <c r="G47" s="110"/>
      <c r="H47" s="120" t="s">
        <v>152</v>
      </c>
      <c r="I47" s="120" t="s">
        <v>71</v>
      </c>
      <c r="J47" s="120">
        <v>12</v>
      </c>
    </row>
    <row r="48" spans="1:10" ht="24">
      <c r="A48" s="111" t="s">
        <v>163</v>
      </c>
      <c r="B48" s="111"/>
      <c r="C48" s="112" t="s">
        <v>140</v>
      </c>
      <c r="D48" s="116" t="s">
        <v>162</v>
      </c>
      <c r="E48" s="119">
        <v>41395</v>
      </c>
      <c r="F48" s="119">
        <v>42490</v>
      </c>
      <c r="G48" s="113">
        <v>227167</v>
      </c>
      <c r="H48" s="122" t="s">
        <v>152</v>
      </c>
      <c r="I48" s="122" t="s">
        <v>71</v>
      </c>
      <c r="J48" s="122">
        <v>3</v>
      </c>
    </row>
    <row r="49" spans="1:10" ht="36">
      <c r="A49" s="108" t="s">
        <v>161</v>
      </c>
      <c r="B49" s="108"/>
      <c r="C49" s="109" t="s">
        <v>140</v>
      </c>
      <c r="D49" s="115" t="s">
        <v>160</v>
      </c>
      <c r="E49" s="118">
        <v>41426</v>
      </c>
      <c r="F49" s="118">
        <v>42521</v>
      </c>
      <c r="G49" s="110">
        <v>68055</v>
      </c>
      <c r="H49" s="120" t="s">
        <v>152</v>
      </c>
      <c r="I49" s="120" t="s">
        <v>71</v>
      </c>
      <c r="J49" s="120">
        <v>18</v>
      </c>
    </row>
    <row r="50" spans="1:10">
      <c r="A50" s="108" t="s">
        <v>159</v>
      </c>
      <c r="B50" s="108"/>
      <c r="C50" s="109" t="s">
        <v>140</v>
      </c>
      <c r="D50" s="115" t="s">
        <v>158</v>
      </c>
      <c r="E50" s="118">
        <v>41426</v>
      </c>
      <c r="F50" s="118">
        <v>42521</v>
      </c>
      <c r="G50" s="110">
        <v>332007</v>
      </c>
      <c r="H50" s="120" t="s">
        <v>152</v>
      </c>
      <c r="I50" s="120" t="s">
        <v>71</v>
      </c>
      <c r="J50" s="120">
        <v>27</v>
      </c>
    </row>
    <row r="51" spans="1:10">
      <c r="A51" s="108" t="s">
        <v>157</v>
      </c>
      <c r="B51" s="108"/>
      <c r="C51" s="109" t="s">
        <v>140</v>
      </c>
      <c r="D51" s="115" t="s">
        <v>156</v>
      </c>
      <c r="E51" s="118">
        <v>41518</v>
      </c>
      <c r="F51" s="118">
        <v>42613</v>
      </c>
      <c r="G51" s="110">
        <v>242253</v>
      </c>
      <c r="H51" s="120" t="s">
        <v>152</v>
      </c>
      <c r="I51" s="120" t="s">
        <v>71</v>
      </c>
      <c r="J51" s="120">
        <v>14</v>
      </c>
    </row>
    <row r="52" spans="1:10" ht="24">
      <c r="A52" s="111" t="s">
        <v>155</v>
      </c>
      <c r="B52" s="111" t="s">
        <v>154</v>
      </c>
      <c r="C52" s="112" t="s">
        <v>140</v>
      </c>
      <c r="D52" s="116" t="s">
        <v>153</v>
      </c>
      <c r="E52" s="119">
        <v>41518</v>
      </c>
      <c r="F52" s="119">
        <v>42613</v>
      </c>
      <c r="G52" s="113"/>
      <c r="H52" s="122" t="s">
        <v>152</v>
      </c>
      <c r="I52" s="122" t="s">
        <v>71</v>
      </c>
      <c r="J52" s="122">
        <v>12</v>
      </c>
    </row>
    <row r="53" spans="1:10" ht="24">
      <c r="A53" s="108" t="s">
        <v>151</v>
      </c>
      <c r="B53" s="108"/>
      <c r="C53" s="109" t="s">
        <v>150</v>
      </c>
      <c r="D53" s="115" t="s">
        <v>149</v>
      </c>
      <c r="E53" s="118">
        <v>41275</v>
      </c>
      <c r="F53" s="118">
        <v>42369</v>
      </c>
      <c r="G53" s="110">
        <v>402151</v>
      </c>
      <c r="H53" s="120" t="s">
        <v>107</v>
      </c>
      <c r="I53" s="120" t="s">
        <v>71</v>
      </c>
      <c r="J53" s="120">
        <v>23</v>
      </c>
    </row>
    <row r="54" spans="1:10" ht="24">
      <c r="A54" s="108" t="s">
        <v>148</v>
      </c>
      <c r="B54" s="108"/>
      <c r="C54" s="109" t="s">
        <v>140</v>
      </c>
      <c r="D54" s="115" t="s">
        <v>147</v>
      </c>
      <c r="E54" s="118">
        <v>41487</v>
      </c>
      <c r="F54" s="118">
        <v>42582</v>
      </c>
      <c r="G54" s="110">
        <v>361514</v>
      </c>
      <c r="H54" s="120" t="s">
        <v>107</v>
      </c>
      <c r="I54" s="120" t="s">
        <v>71</v>
      </c>
      <c r="J54" s="120">
        <v>6</v>
      </c>
    </row>
    <row r="55" spans="1:10">
      <c r="A55" s="108" t="s">
        <v>146</v>
      </c>
      <c r="B55" s="108"/>
      <c r="C55" s="109" t="s">
        <v>145</v>
      </c>
      <c r="D55" s="115" t="s">
        <v>144</v>
      </c>
      <c r="E55" s="118">
        <v>74099</v>
      </c>
      <c r="F55" s="118">
        <v>41593</v>
      </c>
      <c r="G55" s="110">
        <v>143754</v>
      </c>
      <c r="H55" s="120" t="s">
        <v>107</v>
      </c>
      <c r="I55" s="120" t="s">
        <v>71</v>
      </c>
      <c r="J55" s="120">
        <v>15</v>
      </c>
    </row>
    <row r="56" spans="1:10">
      <c r="A56" s="111" t="s">
        <v>143</v>
      </c>
      <c r="B56" s="111" t="s">
        <v>142</v>
      </c>
      <c r="C56" s="112" t="s">
        <v>140</v>
      </c>
      <c r="D56" s="116" t="s">
        <v>139</v>
      </c>
      <c r="E56" s="119">
        <v>41518</v>
      </c>
      <c r="F56" s="119">
        <v>42613</v>
      </c>
      <c r="G56" s="113"/>
      <c r="H56" s="122" t="s">
        <v>107</v>
      </c>
      <c r="I56" s="122" t="s">
        <v>71</v>
      </c>
      <c r="J56" s="122">
        <v>4</v>
      </c>
    </row>
    <row r="57" spans="1:10">
      <c r="A57" s="108" t="s">
        <v>141</v>
      </c>
      <c r="B57" s="108"/>
      <c r="C57" s="109" t="s">
        <v>140</v>
      </c>
      <c r="D57" s="115" t="s">
        <v>139</v>
      </c>
      <c r="E57" s="118">
        <v>41518</v>
      </c>
      <c r="F57" s="118">
        <v>42613</v>
      </c>
      <c r="G57" s="110">
        <v>771268</v>
      </c>
      <c r="H57" s="120" t="s">
        <v>107</v>
      </c>
      <c r="I57" s="120" t="s">
        <v>71</v>
      </c>
      <c r="J57" s="120">
        <v>4</v>
      </c>
    </row>
    <row r="58" spans="1:10" ht="36">
      <c r="A58" s="108" t="s">
        <v>138</v>
      </c>
      <c r="B58" s="108"/>
      <c r="C58" s="109" t="s">
        <v>137</v>
      </c>
      <c r="D58" s="115" t="s">
        <v>136</v>
      </c>
      <c r="E58" s="118">
        <v>41214</v>
      </c>
      <c r="F58" s="118">
        <v>41578</v>
      </c>
      <c r="G58" s="110">
        <v>26631</v>
      </c>
      <c r="H58" s="120" t="s">
        <v>135</v>
      </c>
      <c r="I58" s="120" t="s">
        <v>71</v>
      </c>
      <c r="J58" s="120">
        <v>7</v>
      </c>
    </row>
  </sheetData>
  <sortState ref="A8:J58">
    <sortCondition ref="I8:I58"/>
    <sortCondition ref="H8:H58"/>
    <sortCondition ref="A8:A58"/>
  </sortState>
  <mergeCells count="11">
    <mergeCell ref="J5:J7"/>
    <mergeCell ref="A4:B4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ageMargins left="0.2" right="0.2" top="0.25" bottom="0.25" header="0.05" footer="0.05"/>
  <pageSetup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Awards</vt:lpstr>
      <vt:lpstr>Proposals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Reynolds</dc:creator>
  <cp:lastModifiedBy>orcastu</cp:lastModifiedBy>
  <cp:lastPrinted>2012-12-06T14:53:29Z</cp:lastPrinted>
  <dcterms:created xsi:type="dcterms:W3CDTF">1996-12-04T22:56:15Z</dcterms:created>
  <dcterms:modified xsi:type="dcterms:W3CDTF">2013-01-11T22:01:53Z</dcterms:modified>
</cp:coreProperties>
</file>