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2755" windowHeight="12390" activeTab="1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D4" i="2"/>
  <c r="D7" i="1"/>
</calcChain>
</file>

<file path=xl/sharedStrings.xml><?xml version="1.0" encoding="utf-8"?>
<sst xmlns="http://schemas.openxmlformats.org/spreadsheetml/2006/main" count="452" uniqueCount="230">
  <si>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</si>
  <si>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</si>
  <si>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</si>
  <si>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</si>
  <si>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</si>
  <si>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</si>
  <si>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</si>
  <si>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</si>
  <si>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</si>
  <si>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</si>
  <si>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</si>
  <si>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</si>
  <si>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</si>
  <si>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</si>
  <si>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Beginning Date</t>
  </si>
  <si>
    <t>Ending Date</t>
  </si>
  <si>
    <t>Awards</t>
  </si>
  <si>
    <t>Sponsored Research Awards Activity Report</t>
  </si>
  <si>
    <t>December 2010</t>
  </si>
  <si>
    <t>Rice, Michael</t>
  </si>
  <si>
    <t>PEO STRI SFAC/STRI-KL</t>
  </si>
  <si>
    <t>Multipath Modeling and Mitigation using Multiple Antennas</t>
  </si>
  <si>
    <t>R0202268</t>
  </si>
  <si>
    <t>C</t>
  </si>
  <si>
    <t>ECEn</t>
  </si>
  <si>
    <t>E&amp;T</t>
  </si>
  <si>
    <t>Jensen, Michael</t>
  </si>
  <si>
    <t>w/Rice, Michael</t>
  </si>
  <si>
    <t>Whipple, Clinton</t>
  </si>
  <si>
    <t>Regulatoin of Bract Suppression in the Cereals</t>
  </si>
  <si>
    <t>R0302306</t>
  </si>
  <si>
    <t>BIO</t>
  </si>
  <si>
    <t>LSCI</t>
  </si>
  <si>
    <t>Doud, Darin</t>
  </si>
  <si>
    <t>Number Theory Fndn</t>
  </si>
  <si>
    <t>Western Number Theory Conference 2010</t>
  </si>
  <si>
    <t>R0502128</t>
  </si>
  <si>
    <t>N</t>
  </si>
  <si>
    <t>MATH</t>
  </si>
  <si>
    <t>P&amp;MS</t>
  </si>
  <si>
    <t>Cardon, David</t>
  </si>
  <si>
    <t>w/Doud, Darin</t>
  </si>
  <si>
    <t>Parker, Tory</t>
  </si>
  <si>
    <t xml:space="preserve">UDAF </t>
  </si>
  <si>
    <t>Quality Characteristics and antididant activity of Rasberries</t>
  </si>
  <si>
    <t>R0302331</t>
  </si>
  <si>
    <t>ND&amp;FS</t>
  </si>
  <si>
    <t>Nelson, Tracy</t>
  </si>
  <si>
    <t>SKB</t>
  </si>
  <si>
    <t>Friction Stir Processing Industrial Consortium</t>
  </si>
  <si>
    <t>R0602189</t>
  </si>
  <si>
    <t>ME</t>
  </si>
  <si>
    <t>Daynes, Kathryn</t>
  </si>
  <si>
    <t>Latin American and Spanish Collections</t>
  </si>
  <si>
    <t>R0702013</t>
  </si>
  <si>
    <t>HIST</t>
  </si>
  <si>
    <t>FH&amp;SS</t>
  </si>
  <si>
    <t>Evans, Rick</t>
  </si>
  <si>
    <t>Consumer Credit Research Foundation</t>
  </si>
  <si>
    <t>The Term Structure of Short-term Credit: Theory and Evidence</t>
  </si>
  <si>
    <t>R0502129</t>
  </si>
  <si>
    <t>ECON</t>
  </si>
  <si>
    <t>Christensen, William</t>
  </si>
  <si>
    <t>Wisconsin Focus on Energy</t>
  </si>
  <si>
    <t>Incorporating Synoptic Data in Source Apportionment</t>
  </si>
  <si>
    <t>R0492031</t>
  </si>
  <si>
    <t>STATS</t>
  </si>
  <si>
    <t>MacInnis, Ronalee</t>
  </si>
  <si>
    <t>UDOCommunity &amp; Culture</t>
  </si>
  <si>
    <t>BYU Americorps</t>
  </si>
  <si>
    <t>R0402181</t>
  </si>
  <si>
    <t>CSL</t>
  </si>
  <si>
    <t>Clark, Charlene</t>
  </si>
  <si>
    <t>w/MacInnis, Ronalee</t>
  </si>
  <si>
    <t>Ogden, Lynn</t>
  </si>
  <si>
    <t>LDS Welfare Svc</t>
  </si>
  <si>
    <t>BYU Quality Assurance Laboratory</t>
  </si>
  <si>
    <t>R0700031</t>
  </si>
  <si>
    <t>Long, David</t>
  </si>
  <si>
    <t>Uof U (NASA)</t>
  </si>
  <si>
    <t>Rocky Mountain NASA Space Grant Consortium</t>
  </si>
  <si>
    <t>R0302349</t>
  </si>
  <si>
    <t>Jarvis, Tyler</t>
  </si>
  <si>
    <t>NSA</t>
  </si>
  <si>
    <t>Group Actions, Orbicurves, and topological field theory</t>
  </si>
  <si>
    <t>R0202293</t>
  </si>
  <si>
    <t>Linford, Matt</t>
  </si>
  <si>
    <t>US Synthetics</t>
  </si>
  <si>
    <t>New Diamond Materials for Chromatography</t>
  </si>
  <si>
    <t>R0602191</t>
  </si>
  <si>
    <t>CHMBIO</t>
  </si>
  <si>
    <t>Talbot, Richard</t>
  </si>
  <si>
    <t>Trees, Inc.</t>
  </si>
  <si>
    <t>Moab-Pinto 2010 Mapping Project</t>
  </si>
  <si>
    <t>R0602335</t>
  </si>
  <si>
    <t>OPA</t>
  </si>
  <si>
    <t>St. Clair, Sam</t>
  </si>
  <si>
    <t>Climate Driven invasive grass-fire cycles</t>
  </si>
  <si>
    <t>USDA - NIFA</t>
  </si>
  <si>
    <t>R0202325</t>
  </si>
  <si>
    <t>P&amp;WS</t>
  </si>
  <si>
    <t>Aanderud, Zach</t>
  </si>
  <si>
    <t>w/St. Clair, Sam</t>
  </si>
  <si>
    <t>McMillan, Brock</t>
  </si>
  <si>
    <t>Gill, Richard</t>
  </si>
  <si>
    <t>Petersen, Steven</t>
  </si>
  <si>
    <t>Savage, Paul</t>
  </si>
  <si>
    <t>Ceragenins for RO Membranes</t>
  </si>
  <si>
    <t>R0302246</t>
  </si>
  <si>
    <t>Woodfield, Brian</t>
  </si>
  <si>
    <t>Energetics of Nanomaterials</t>
  </si>
  <si>
    <t>R0202157</t>
  </si>
  <si>
    <t>w/Woodfield, Brian</t>
  </si>
  <si>
    <t>Boerio-Goates, Julianne</t>
  </si>
  <si>
    <t>Basic American Foods</t>
  </si>
  <si>
    <t>Tasting Panel</t>
  </si>
  <si>
    <t>Ro602302</t>
  </si>
  <si>
    <t>Benzley, Steven</t>
  </si>
  <si>
    <t>All Hexahedral Finite Element Mesh Generation</t>
  </si>
  <si>
    <t>R0302266</t>
  </si>
  <si>
    <t>Bush, Michael</t>
  </si>
  <si>
    <t>UC Davis (IIE)</t>
  </si>
  <si>
    <t>Arabic Encounters</t>
  </si>
  <si>
    <t>R0302372</t>
  </si>
  <si>
    <t>CLS</t>
  </si>
  <si>
    <t>HUM</t>
  </si>
  <si>
    <t>Belnap, Kirk</t>
  </si>
  <si>
    <t>w/Bush, Michael</t>
  </si>
  <si>
    <t>A&amp;NEL</t>
  </si>
  <si>
    <t>Rowley, Richard</t>
  </si>
  <si>
    <t xml:space="preserve">DIPPR/AIChE </t>
  </si>
  <si>
    <t>DIPPR 801 Pure Chemical Database</t>
  </si>
  <si>
    <t>R0601001</t>
  </si>
  <si>
    <t>CHEME</t>
  </si>
  <si>
    <t>Wilding, W. Vincent</t>
  </si>
  <si>
    <t>w/Rowley, Richard</t>
  </si>
  <si>
    <t>Oscarson, John L.</t>
  </si>
  <si>
    <t>Tree, Dale</t>
  </si>
  <si>
    <t>General Electric</t>
  </si>
  <si>
    <t>Characterization of Heavy Fuel Oil Particles Produced in a Steady-Flow Burner (Demonstration of Capability) Amendment</t>
  </si>
  <si>
    <t>R0602333</t>
  </si>
  <si>
    <t>Erickson, Lance</t>
  </si>
  <si>
    <t>VA - SLC, UT</t>
  </si>
  <si>
    <t>Vietnam Veteran Health Care Study</t>
  </si>
  <si>
    <t>R0202326</t>
  </si>
  <si>
    <t>SOC</t>
  </si>
  <si>
    <t>Cantrell, Pam</t>
  </si>
  <si>
    <t xml:space="preserve"> </t>
  </si>
  <si>
    <t>Nebo Sch Distr(DOEd)</t>
  </si>
  <si>
    <t>SciencePlus II</t>
  </si>
  <si>
    <t>R0302373</t>
  </si>
  <si>
    <t>TED</t>
  </si>
  <si>
    <t>EDUC</t>
  </si>
  <si>
    <t>CSHL (USDA)</t>
  </si>
  <si>
    <t>LDS Church</t>
  </si>
  <si>
    <t>Sandia National Lab</t>
  </si>
  <si>
    <t>DoE</t>
  </si>
  <si>
    <t>SW</t>
  </si>
  <si>
    <t>CEEn</t>
  </si>
  <si>
    <t>High Repetition Rate Shape Sensing</t>
  </si>
  <si>
    <t>w/ Selfridge, Richard</t>
  </si>
  <si>
    <t>Schultz, Stephen</t>
  </si>
  <si>
    <t>P&amp;A</t>
  </si>
  <si>
    <t>Collaborative Research: Accomodation of deaf children in planetariums with full-dome capability</t>
  </si>
  <si>
    <t>NSF</t>
  </si>
  <si>
    <t>Hintz, Eric</t>
  </si>
  <si>
    <t>GEOL</t>
  </si>
  <si>
    <t>A Bond-Valence Energy Model</t>
  </si>
  <si>
    <t>w/ Humpherys, Jeffery</t>
  </si>
  <si>
    <t>Bickmore, Barry</t>
  </si>
  <si>
    <t>CS</t>
  </si>
  <si>
    <t>RISE: A Robust Intelligent Search Engine</t>
  </si>
  <si>
    <t>Yiu-Kai, Dennis Ng</t>
  </si>
  <si>
    <t>IIS CGV SMALL: Cybergeria: Simulation Tools for Interactive Controlled Aging of Rocks and Terrains</t>
  </si>
  <si>
    <t>w/ Radebaugh, Jani</t>
  </si>
  <si>
    <t>Jones, Michael</t>
  </si>
  <si>
    <t>w/ Hintz, Eric</t>
  </si>
  <si>
    <t>Second Generation Metalearning Advice Strategy</t>
  </si>
  <si>
    <t>Giraud-Carrier, Christophe</t>
  </si>
  <si>
    <t>PWS</t>
  </si>
  <si>
    <t>Land, Water, and Territory: A 3,000 year study of population history and niche inheritance in Tikal National Park, Guatemala</t>
  </si>
  <si>
    <t>Terry, Richard</t>
  </si>
  <si>
    <t>Potassium Nutrition Influencing Verticillium (Early Dying) Disease of Russet Burbank Potatoes</t>
  </si>
  <si>
    <t>Washington State Potato Commission</t>
  </si>
  <si>
    <t>Geary, Brad</t>
  </si>
  <si>
    <t>P&amp;DB</t>
  </si>
  <si>
    <t>WNK kinase inhibitors as anti-cancer drugs</t>
  </si>
  <si>
    <t>Utah COE</t>
  </si>
  <si>
    <t>Hansen, Marc</t>
  </si>
  <si>
    <t>ES</t>
  </si>
  <si>
    <t>RestEasy: medical device to treat Restless Legs Syndrome</t>
  </si>
  <si>
    <t>Mitchell, Ulrike</t>
  </si>
  <si>
    <t>Digitization TCN: Collaborative Research: The National Parasite Thematic Collection Network</t>
  </si>
  <si>
    <t xml:space="preserve">Whiting, Michael </t>
  </si>
  <si>
    <t>Digitization TCN Collaborative Research: North American Lichens and Bryophytes: Sensitive Indicators of Environmental Quality and Change</t>
  </si>
  <si>
    <t>St. Clair, Larry</t>
  </si>
  <si>
    <t xml:space="preserve">EAGER-Collaborative Research: Developing Genomic Tools for Integrative Biology Research </t>
  </si>
  <si>
    <t>Crandall, Keith</t>
  </si>
  <si>
    <t>Collaborative Research:ATOL:Morphological and Molecular Phylogeny of the Decapod Crustaceans</t>
  </si>
  <si>
    <t>Research Experience for Teachers (RET): Supplement Opportunity</t>
  </si>
  <si>
    <t>Adams, Byron</t>
  </si>
  <si>
    <t>FHSS</t>
  </si>
  <si>
    <t>SFL</t>
  </si>
  <si>
    <t xml:space="preserve">A Meta-analyticSstudy of the Effectiveness of OFA Grantee Health Marriage Initiatives </t>
  </si>
  <si>
    <t>National Health Marriage Resource Center</t>
  </si>
  <si>
    <t>Hawkins, Aaron</t>
  </si>
  <si>
    <t>Assessing Family Processes: Integrating Theory and Measurement Using Attitudinal, Observed, and Physiological Elements of Interaction</t>
  </si>
  <si>
    <t>W.T. Grant Foundation</t>
  </si>
  <si>
    <t xml:space="preserve">Day, Randal </t>
  </si>
  <si>
    <t>Neptune Dental Water Drill</t>
  </si>
  <si>
    <t>STTR: Cytoplasm-to-pronucleus DNA transport via nanolance-generated localized intracellular electic field</t>
  </si>
  <si>
    <t>NIH</t>
  </si>
  <si>
    <t>w/Howell, Larry</t>
  </si>
  <si>
    <t>Jensen, Brian</t>
  </si>
  <si>
    <t>Howell, Larry</t>
  </si>
  <si>
    <t>Burnett, Sandra</t>
  </si>
  <si>
    <t>Adams, Brent</t>
  </si>
  <si>
    <t>Portable optofluidic virus detector using amplification</t>
  </si>
  <si>
    <t>Enzyme Orientaion Control during Immoblization by Unnatural Amino Acid Incorporation</t>
  </si>
  <si>
    <t>Bundy, Bradley</t>
  </si>
  <si>
    <t>Proposal Number</t>
  </si>
  <si>
    <t>Proposals this month :</t>
  </si>
  <si>
    <t>Decmeber 2010</t>
  </si>
  <si>
    <t>Proposal Activity Report</t>
  </si>
  <si>
    <t>Penn State (NSF)</t>
  </si>
  <si>
    <t>DOE</t>
  </si>
  <si>
    <t>Defense Dept.</t>
  </si>
  <si>
    <t>Student Life</t>
  </si>
  <si>
    <t>TECH</t>
  </si>
  <si>
    <t>Todd, Robert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</si>
</sst>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17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Georgia"/>
      <family val="1"/>
    </font>
    <font>
      <sz val="10"/>
      <name val="Arial"/>
      <family val="2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</cellStyleXfs>
  <cellXfs count="140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5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Protection="1"/>
    <xf numFmtId="5" fontId="5" fillId="0" borderId="0" xfId="0" applyNumberFormat="1" applyFont="1" applyFill="1" applyBorder="1" applyProtection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5" fontId="5" fillId="0" borderId="0" xfId="0" applyNumberFormat="1" applyFont="1" applyBorder="1" applyAlignment="1">
      <alignment horizontal="right"/>
    </xf>
    <xf numFmtId="5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right"/>
    </xf>
    <xf numFmtId="5" fontId="10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center"/>
    </xf>
    <xf numFmtId="5" fontId="11" fillId="0" borderId="0" xfId="0" applyNumberFormat="1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5" fontId="11" fillId="0" borderId="1" xfId="0" applyNumberFormat="1" applyFont="1" applyFill="1" applyBorder="1" applyAlignment="1">
      <alignment vertical="center" wrapText="1"/>
    </xf>
    <xf numFmtId="166" fontId="11" fillId="0" borderId="1" xfId="0" applyNumberFormat="1" applyFont="1" applyFill="1" applyBorder="1" applyAlignment="1" applyProtection="1">
      <alignment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</xf>
    <xf numFmtId="5" fontId="11" fillId="0" borderId="1" xfId="0" applyNumberFormat="1" applyFont="1" applyFill="1" applyBorder="1" applyAlignment="1" applyProtection="1">
      <alignment vertical="center" wrapText="1"/>
    </xf>
    <xf numFmtId="0" fontId="11" fillId="0" borderId="2" xfId="0" applyFont="1" applyFill="1" applyBorder="1" applyAlignment="1">
      <alignment vertical="center" wrapText="1"/>
    </xf>
    <xf numFmtId="166" fontId="11" fillId="0" borderId="2" xfId="0" applyNumberFormat="1" applyFont="1" applyFill="1" applyBorder="1" applyAlignment="1" applyProtection="1">
      <alignment vertical="center" wrapText="1"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2" fillId="0" borderId="0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5" fontId="12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0" xfId="1"/>
    <xf numFmtId="0" fontId="3" fillId="0" borderId="0" xfId="1" applyAlignment="1">
      <alignment wrapText="1"/>
    </xf>
    <xf numFmtId="0" fontId="3" fillId="0" borderId="0" xfId="1" applyBorder="1"/>
    <xf numFmtId="0" fontId="3" fillId="0" borderId="0" xfId="1" applyBorder="1" applyAlignment="1">
      <alignment wrapText="1"/>
    </xf>
    <xf numFmtId="167" fontId="3" fillId="0" borderId="0" xfId="1" applyNumberFormat="1" applyBorder="1"/>
    <xf numFmtId="14" fontId="3" fillId="0" borderId="0" xfId="1" applyNumberFormat="1" applyBorder="1"/>
    <xf numFmtId="0" fontId="3" fillId="0" borderId="1" xfId="1" applyBorder="1"/>
    <xf numFmtId="0" fontId="3" fillId="0" borderId="1" xfId="1" applyBorder="1" applyAlignment="1">
      <alignment wrapText="1"/>
    </xf>
    <xf numFmtId="0" fontId="3" fillId="0" borderId="0" xfId="1" applyFill="1"/>
    <xf numFmtId="0" fontId="11" fillId="0" borderId="0" xfId="2" applyFont="1" applyBorder="1" applyAlignment="1">
      <alignment horizontal="center" vertical="center"/>
    </xf>
    <xf numFmtId="167" fontId="11" fillId="0" borderId="0" xfId="2" applyNumberFormat="1" applyFont="1" applyBorder="1" applyAlignment="1">
      <alignment horizontal="right"/>
    </xf>
    <xf numFmtId="164" fontId="11" fillId="0" borderId="0" xfId="2" applyNumberFormat="1" applyFont="1" applyBorder="1" applyAlignment="1">
      <alignment horizontal="center"/>
    </xf>
    <xf numFmtId="5" fontId="12" fillId="2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5" fillId="0" borderId="0" xfId="2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167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49" fontId="8" fillId="0" borderId="0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15" fillId="0" borderId="0" xfId="2" applyBorder="1"/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/>
    <xf numFmtId="0" fontId="9" fillId="0" borderId="0" xfId="2" applyFont="1" applyBorder="1" applyAlignment="1"/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3" fillId="0" borderId="1" xfId="1" applyBorder="1" applyAlignment="1">
      <alignment vertical="center"/>
    </xf>
    <xf numFmtId="0" fontId="3" fillId="0" borderId="1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0" xfId="1" applyAlignment="1">
      <alignment horizontal="center"/>
    </xf>
    <xf numFmtId="0" fontId="3" fillId="0" borderId="1" xfId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14" fontId="3" fillId="0" borderId="1" xfId="1" applyNumberFormat="1" applyFill="1" applyBorder="1" applyAlignment="1">
      <alignment horizontal="center" vertical="center"/>
    </xf>
    <xf numFmtId="167" fontId="3" fillId="0" borderId="1" xfId="1" applyNumberFormat="1" applyFill="1" applyBorder="1" applyAlignment="1">
      <alignment vertical="center"/>
    </xf>
    <xf numFmtId="0" fontId="3" fillId="0" borderId="1" xfId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180"/>
    </xf>
    <xf numFmtId="5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right"/>
    </xf>
    <xf numFmtId="0" fontId="11" fillId="0" borderId="0" xfId="2" applyFont="1" applyBorder="1" applyAlignment="1">
      <alignment horizontal="center" vertical="center" textRotation="180"/>
    </xf>
    <xf numFmtId="0" fontId="11" fillId="2" borderId="3" xfId="2" applyFont="1" applyFill="1" applyBorder="1" applyAlignment="1">
      <alignment horizontal="center" vertical="center" textRotation="90" wrapText="1"/>
    </xf>
    <xf numFmtId="0" fontId="11" fillId="2" borderId="4" xfId="2" applyFont="1" applyFill="1" applyBorder="1" applyAlignment="1">
      <alignment horizontal="center" vertical="center" textRotation="90" wrapText="1"/>
    </xf>
    <xf numFmtId="0" fontId="11" fillId="2" borderId="5" xfId="2" applyFont="1" applyFill="1" applyBorder="1" applyAlignment="1">
      <alignment horizontal="center" vertical="center" textRotation="90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67" fontId="11" fillId="2" borderId="1" xfId="2" applyNumberFormat="1" applyFont="1" applyFill="1" applyBorder="1" applyAlignment="1">
      <alignment horizontal="center" vertical="center" wrapText="1"/>
    </xf>
  </cellXfs>
  <cellStyles count="5">
    <cellStyle name="Currency 2" xfId="3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49"/>
  <sheetViews>
    <sheetView topLeftCell="A19" zoomScale="200" zoomScaleNormal="200" workbookViewId="0">
      <selection activeCell="G7" sqref="G1:G1048576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.710937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</cols>
  <sheetData>
    <row r="1" spans="1:15" ht="24" customHeight="1">
      <c r="B1" s="64"/>
      <c r="C1" s="64"/>
      <c r="D1" s="34" t="s">
        <v>17</v>
      </c>
      <c r="E1" s="64"/>
      <c r="F1" s="64"/>
      <c r="G1" s="64"/>
      <c r="H1" s="64"/>
      <c r="I1" s="64"/>
      <c r="J1" s="64"/>
      <c r="K1" s="64"/>
      <c r="L1" s="64"/>
    </row>
    <row r="2" spans="1:15" ht="12.75" customHeight="1">
      <c r="A2" s="35"/>
      <c r="B2" s="65">
        <v>2010</v>
      </c>
      <c r="C2" s="36"/>
      <c r="D2" s="63" t="s">
        <v>18</v>
      </c>
      <c r="E2" s="37"/>
      <c r="F2" s="35"/>
      <c r="G2" s="31"/>
      <c r="H2" s="65">
        <v>2009</v>
      </c>
      <c r="I2" s="35"/>
      <c r="J2" s="35"/>
      <c r="K2" s="35"/>
      <c r="L2" s="38"/>
    </row>
    <row r="3" spans="1:15" ht="12.75" customHeight="1">
      <c r="A3" s="39" t="s">
        <v>0</v>
      </c>
      <c r="B3" s="40">
        <v>407</v>
      </c>
      <c r="C3" s="103"/>
      <c r="D3" s="123" t="s">
        <v>16</v>
      </c>
      <c r="E3" s="37"/>
      <c r="F3" s="35"/>
      <c r="G3" s="39" t="s">
        <v>0</v>
      </c>
      <c r="H3" s="40">
        <v>502</v>
      </c>
      <c r="I3" s="35"/>
      <c r="J3" s="35"/>
      <c r="K3" s="35"/>
      <c r="L3" s="38"/>
    </row>
    <row r="4" spans="1:15" ht="12.75" customHeight="1">
      <c r="A4" s="39" t="s">
        <v>1</v>
      </c>
      <c r="B4" s="40">
        <v>354</v>
      </c>
      <c r="C4" s="35"/>
      <c r="D4" s="123"/>
      <c r="E4" s="41"/>
      <c r="F4" s="35"/>
      <c r="G4" s="39" t="s">
        <v>1</v>
      </c>
      <c r="H4" s="40">
        <v>349</v>
      </c>
      <c r="I4" s="35"/>
      <c r="J4" s="35"/>
      <c r="K4" s="35"/>
      <c r="L4" s="38"/>
    </row>
    <row r="5" spans="1:15" ht="12.75" customHeight="1">
      <c r="A5" s="39" t="s">
        <v>2</v>
      </c>
      <c r="B5" s="32">
        <v>32419910</v>
      </c>
      <c r="C5" s="35"/>
      <c r="E5" s="41"/>
      <c r="F5" s="35"/>
      <c r="G5" s="39" t="s">
        <v>2</v>
      </c>
      <c r="H5" s="32">
        <v>31608642</v>
      </c>
      <c r="I5" s="35"/>
      <c r="J5" s="42"/>
      <c r="K5" s="36"/>
      <c r="L5" s="38"/>
    </row>
    <row r="6" spans="1:15" ht="6" customHeight="1">
      <c r="A6" s="42"/>
      <c r="B6" s="42"/>
      <c r="C6" s="42"/>
      <c r="D6" s="42"/>
      <c r="E6" s="41"/>
      <c r="F6" s="43"/>
      <c r="G6" s="43"/>
      <c r="H6" s="44"/>
      <c r="I6" s="40"/>
      <c r="J6" s="42"/>
      <c r="K6" s="36"/>
      <c r="L6" s="38"/>
    </row>
    <row r="7" spans="1:15" ht="12.75" customHeight="1">
      <c r="A7" s="118" t="s">
        <v>3</v>
      </c>
      <c r="B7" s="118"/>
      <c r="C7" s="66">
        <v>25</v>
      </c>
      <c r="D7" s="67">
        <f>SUM(H12:H49)</f>
        <v>2086658</v>
      </c>
      <c r="E7" s="37"/>
      <c r="F7" s="37"/>
      <c r="G7" s="45"/>
      <c r="H7" s="46"/>
      <c r="I7" s="33"/>
      <c r="J7" s="36"/>
      <c r="K7" s="36"/>
      <c r="L7" s="38"/>
    </row>
    <row r="8" spans="1:15" s="2" customFormat="1" ht="12.75" customHeight="1">
      <c r="A8" s="119" t="s">
        <v>4</v>
      </c>
      <c r="B8" s="119" t="s">
        <v>5</v>
      </c>
      <c r="C8" s="119" t="s">
        <v>6</v>
      </c>
      <c r="D8" s="124" t="s">
        <v>7</v>
      </c>
      <c r="E8" s="127" t="s">
        <v>14</v>
      </c>
      <c r="F8" s="127" t="s">
        <v>15</v>
      </c>
      <c r="G8" s="128" t="s">
        <v>8</v>
      </c>
      <c r="H8" s="121" t="s">
        <v>9</v>
      </c>
      <c r="I8" s="122" t="s">
        <v>10</v>
      </c>
      <c r="J8" s="119" t="s">
        <v>11</v>
      </c>
      <c r="K8" s="119" t="s">
        <v>12</v>
      </c>
      <c r="L8" s="120" t="s">
        <v>13</v>
      </c>
    </row>
    <row r="9" spans="1:15" s="2" customFormat="1" ht="12.75" customHeight="1">
      <c r="A9" s="119"/>
      <c r="B9" s="119"/>
      <c r="C9" s="119"/>
      <c r="D9" s="125"/>
      <c r="E9" s="127"/>
      <c r="F9" s="127"/>
      <c r="G9" s="128"/>
      <c r="H9" s="121"/>
      <c r="I9" s="122"/>
      <c r="J9" s="119"/>
      <c r="K9" s="119"/>
      <c r="L9" s="120"/>
      <c r="N9" s="11"/>
      <c r="O9" s="11"/>
    </row>
    <row r="10" spans="1:15" s="2" customFormat="1" ht="12.75" customHeight="1">
      <c r="A10" s="119"/>
      <c r="B10" s="119"/>
      <c r="C10" s="119"/>
      <c r="D10" s="126"/>
      <c r="E10" s="127"/>
      <c r="F10" s="127"/>
      <c r="G10" s="128"/>
      <c r="H10" s="121"/>
      <c r="I10" s="122"/>
      <c r="J10" s="119"/>
      <c r="K10" s="119"/>
      <c r="L10" s="120"/>
      <c r="N10" s="11"/>
      <c r="O10" s="11"/>
    </row>
    <row r="11" spans="1:15" s="9" customFormat="1" ht="3" customHeight="1">
      <c r="A11" s="47"/>
      <c r="B11" s="12"/>
      <c r="C11" s="12"/>
      <c r="D11" s="48"/>
      <c r="E11" s="29"/>
      <c r="F11" s="29"/>
      <c r="G11" s="13"/>
      <c r="H11" s="14"/>
      <c r="I11" s="15"/>
      <c r="J11" s="12"/>
      <c r="K11" s="12"/>
      <c r="L11" s="49"/>
      <c r="N11" s="10"/>
      <c r="O11" s="10"/>
    </row>
    <row r="12" spans="1:15" s="9" customFormat="1" ht="12.75" customHeight="1">
      <c r="A12" s="50" t="s">
        <v>117</v>
      </c>
      <c r="B12" s="50"/>
      <c r="C12" s="50" t="s">
        <v>155</v>
      </c>
      <c r="D12" s="61" t="s">
        <v>118</v>
      </c>
      <c r="E12" s="52">
        <v>39753</v>
      </c>
      <c r="F12" s="52">
        <v>40907</v>
      </c>
      <c r="G12" s="53" t="s">
        <v>119</v>
      </c>
      <c r="H12" s="56">
        <v>50000</v>
      </c>
      <c r="I12" s="55" t="s">
        <v>23</v>
      </c>
      <c r="J12" s="55" t="s">
        <v>158</v>
      </c>
      <c r="K12" s="55" t="s">
        <v>25</v>
      </c>
      <c r="L12" s="55">
        <v>2</v>
      </c>
      <c r="N12" s="10"/>
      <c r="O12" s="10"/>
    </row>
    <row r="13" spans="1:15" s="9" customFormat="1" ht="12.75" customHeight="1">
      <c r="A13" s="50" t="s">
        <v>136</v>
      </c>
      <c r="B13" s="50" t="s">
        <v>135</v>
      </c>
      <c r="C13" s="50" t="s">
        <v>130</v>
      </c>
      <c r="D13" s="61" t="s">
        <v>131</v>
      </c>
      <c r="E13" s="52">
        <v>35643</v>
      </c>
      <c r="F13" s="52">
        <v>40908</v>
      </c>
      <c r="G13" s="53" t="s">
        <v>132</v>
      </c>
      <c r="H13" s="56">
        <v>10000</v>
      </c>
      <c r="I13" s="55" t="s">
        <v>23</v>
      </c>
      <c r="J13" s="55" t="s">
        <v>133</v>
      </c>
      <c r="K13" s="55" t="s">
        <v>25</v>
      </c>
      <c r="L13" s="55">
        <v>4</v>
      </c>
      <c r="N13" s="10"/>
      <c r="O13" s="10"/>
    </row>
    <row r="14" spans="1:15" s="9" customFormat="1" ht="12.75" customHeight="1">
      <c r="A14" s="50" t="s">
        <v>136</v>
      </c>
      <c r="B14" s="50" t="s">
        <v>135</v>
      </c>
      <c r="C14" s="50" t="s">
        <v>130</v>
      </c>
      <c r="D14" s="61" t="s">
        <v>131</v>
      </c>
      <c r="E14" s="52">
        <v>35643</v>
      </c>
      <c r="F14" s="52">
        <v>42369</v>
      </c>
      <c r="G14" s="53" t="s">
        <v>132</v>
      </c>
      <c r="H14" s="56">
        <v>125000</v>
      </c>
      <c r="I14" s="55" t="s">
        <v>23</v>
      </c>
      <c r="J14" s="55" t="s">
        <v>133</v>
      </c>
      <c r="K14" s="55" t="s">
        <v>25</v>
      </c>
      <c r="L14" s="55">
        <v>4</v>
      </c>
      <c r="N14" s="10"/>
      <c r="O14" s="10"/>
    </row>
    <row r="15" spans="1:15" s="9" customFormat="1" ht="12.75" customHeight="1">
      <c r="A15" s="50" t="s">
        <v>129</v>
      </c>
      <c r="B15" s="50"/>
      <c r="C15" s="50" t="s">
        <v>130</v>
      </c>
      <c r="D15" s="61" t="s">
        <v>131</v>
      </c>
      <c r="E15" s="52">
        <v>35643</v>
      </c>
      <c r="F15" s="52">
        <v>40908</v>
      </c>
      <c r="G15" s="53" t="s">
        <v>132</v>
      </c>
      <c r="H15" s="56">
        <v>10000</v>
      </c>
      <c r="I15" s="55" t="s">
        <v>23</v>
      </c>
      <c r="J15" s="55" t="s">
        <v>133</v>
      </c>
      <c r="K15" s="55" t="s">
        <v>25</v>
      </c>
      <c r="L15" s="55">
        <v>4</v>
      </c>
    </row>
    <row r="16" spans="1:15" s="9" customFormat="1" ht="12.75" customHeight="1">
      <c r="A16" s="50" t="s">
        <v>129</v>
      </c>
      <c r="B16" s="50"/>
      <c r="C16" s="50" t="s">
        <v>130</v>
      </c>
      <c r="D16" s="61" t="s">
        <v>131</v>
      </c>
      <c r="E16" s="52">
        <v>35643</v>
      </c>
      <c r="F16" s="52">
        <v>42369</v>
      </c>
      <c r="G16" s="53" t="s">
        <v>132</v>
      </c>
      <c r="H16" s="56">
        <v>125000</v>
      </c>
      <c r="I16" s="55" t="s">
        <v>23</v>
      </c>
      <c r="J16" s="55" t="s">
        <v>133</v>
      </c>
      <c r="K16" s="55" t="s">
        <v>25</v>
      </c>
      <c r="L16" s="55">
        <v>4</v>
      </c>
    </row>
    <row r="17" spans="1:12" s="9" customFormat="1" ht="12.75" customHeight="1">
      <c r="A17" s="50" t="s">
        <v>134</v>
      </c>
      <c r="B17" s="50" t="s">
        <v>135</v>
      </c>
      <c r="C17" s="50" t="s">
        <v>130</v>
      </c>
      <c r="D17" s="61" t="s">
        <v>131</v>
      </c>
      <c r="E17" s="52">
        <v>35643</v>
      </c>
      <c r="F17" s="52">
        <v>40908</v>
      </c>
      <c r="G17" s="53" t="s">
        <v>132</v>
      </c>
      <c r="H17" s="56">
        <v>10000</v>
      </c>
      <c r="I17" s="55" t="s">
        <v>23</v>
      </c>
      <c r="J17" s="55" t="s">
        <v>133</v>
      </c>
      <c r="K17" s="55" t="s">
        <v>25</v>
      </c>
      <c r="L17" s="55">
        <v>4</v>
      </c>
    </row>
    <row r="18" spans="1:12" s="9" customFormat="1" ht="12.75" customHeight="1">
      <c r="A18" s="50" t="s">
        <v>134</v>
      </c>
      <c r="B18" s="50" t="s">
        <v>135</v>
      </c>
      <c r="C18" s="50" t="s">
        <v>130</v>
      </c>
      <c r="D18" s="61" t="s">
        <v>131</v>
      </c>
      <c r="E18" s="52">
        <v>35643</v>
      </c>
      <c r="F18" s="52">
        <v>42369</v>
      </c>
      <c r="G18" s="53" t="s">
        <v>132</v>
      </c>
      <c r="H18" s="56">
        <v>125000</v>
      </c>
      <c r="I18" s="55" t="s">
        <v>23</v>
      </c>
      <c r="J18" s="55" t="s">
        <v>133</v>
      </c>
      <c r="K18" s="55" t="s">
        <v>25</v>
      </c>
      <c r="L18" s="55">
        <v>4</v>
      </c>
    </row>
    <row r="19" spans="1:12" s="9" customFormat="1" ht="12.75" customHeight="1">
      <c r="A19" s="50" t="s">
        <v>26</v>
      </c>
      <c r="B19" s="51" t="s">
        <v>27</v>
      </c>
      <c r="C19" s="68" t="s">
        <v>20</v>
      </c>
      <c r="D19" s="61" t="s">
        <v>21</v>
      </c>
      <c r="E19" s="52">
        <v>39918</v>
      </c>
      <c r="F19" s="52">
        <v>40770</v>
      </c>
      <c r="G19" s="53" t="s">
        <v>22</v>
      </c>
      <c r="H19" s="54">
        <v>12500</v>
      </c>
      <c r="I19" s="55" t="s">
        <v>23</v>
      </c>
      <c r="J19" s="55" t="s">
        <v>24</v>
      </c>
      <c r="K19" s="55" t="s">
        <v>25</v>
      </c>
      <c r="L19" s="55">
        <v>1</v>
      </c>
    </row>
    <row r="20" spans="1:12" s="9" customFormat="1" ht="12" customHeight="1">
      <c r="A20" s="51" t="s">
        <v>78</v>
      </c>
      <c r="B20" s="51"/>
      <c r="C20" s="51" t="s">
        <v>79</v>
      </c>
      <c r="D20" s="61" t="s">
        <v>80</v>
      </c>
      <c r="E20" s="52">
        <v>40304</v>
      </c>
      <c r="F20" s="52">
        <v>40668</v>
      </c>
      <c r="G20" s="53" t="s">
        <v>81</v>
      </c>
      <c r="H20" s="54">
        <v>23000</v>
      </c>
      <c r="I20" s="55" t="s">
        <v>23</v>
      </c>
      <c r="J20" s="55" t="s">
        <v>24</v>
      </c>
      <c r="K20" s="55" t="s">
        <v>25</v>
      </c>
      <c r="L20" s="55">
        <v>2</v>
      </c>
    </row>
    <row r="21" spans="1:12" s="9" customFormat="1" ht="12.75" customHeight="1">
      <c r="A21" s="50" t="s">
        <v>19</v>
      </c>
      <c r="B21" s="51"/>
      <c r="C21" s="68" t="s">
        <v>20</v>
      </c>
      <c r="D21" s="61" t="s">
        <v>21</v>
      </c>
      <c r="E21" s="52">
        <v>39918</v>
      </c>
      <c r="F21" s="52">
        <v>40770</v>
      </c>
      <c r="G21" s="53" t="s">
        <v>22</v>
      </c>
      <c r="H21" s="54">
        <v>12500</v>
      </c>
      <c r="I21" s="55" t="s">
        <v>23</v>
      </c>
      <c r="J21" s="55" t="s">
        <v>24</v>
      </c>
      <c r="K21" s="55" t="s">
        <v>25</v>
      </c>
      <c r="L21" s="55">
        <v>1</v>
      </c>
    </row>
    <row r="22" spans="1:12" s="9" customFormat="1" ht="12.75" customHeight="1">
      <c r="A22" s="51" t="s">
        <v>47</v>
      </c>
      <c r="B22" s="51"/>
      <c r="C22" s="51" t="s">
        <v>48</v>
      </c>
      <c r="D22" s="61" t="s">
        <v>49</v>
      </c>
      <c r="E22" s="52">
        <v>40481</v>
      </c>
      <c r="F22" s="52">
        <v>40847</v>
      </c>
      <c r="G22" s="53" t="s">
        <v>50</v>
      </c>
      <c r="H22" s="54">
        <v>35000</v>
      </c>
      <c r="I22" s="55" t="s">
        <v>23</v>
      </c>
      <c r="J22" s="55" t="s">
        <v>51</v>
      </c>
      <c r="K22" s="55" t="s">
        <v>25</v>
      </c>
      <c r="L22" s="55">
        <v>4</v>
      </c>
    </row>
    <row r="23" spans="1:12" s="9" customFormat="1" ht="12.75" customHeight="1">
      <c r="A23" s="50" t="s">
        <v>137</v>
      </c>
      <c r="B23" s="50"/>
      <c r="C23" s="50" t="s">
        <v>138</v>
      </c>
      <c r="D23" s="61" t="s">
        <v>139</v>
      </c>
      <c r="E23" s="52">
        <v>40436</v>
      </c>
      <c r="F23" s="52">
        <v>40543</v>
      </c>
      <c r="G23" s="53" t="s">
        <v>140</v>
      </c>
      <c r="H23" s="56">
        <v>5000</v>
      </c>
      <c r="I23" s="55" t="s">
        <v>23</v>
      </c>
      <c r="J23" s="55" t="s">
        <v>51</v>
      </c>
      <c r="K23" s="55" t="s">
        <v>25</v>
      </c>
      <c r="L23" s="55">
        <v>4</v>
      </c>
    </row>
    <row r="24" spans="1:12" s="9" customFormat="1" ht="25.5" customHeight="1">
      <c r="A24" s="57" t="s">
        <v>146</v>
      </c>
      <c r="B24" s="57" t="s">
        <v>147</v>
      </c>
      <c r="C24" s="57" t="s">
        <v>148</v>
      </c>
      <c r="D24" s="62" t="s">
        <v>149</v>
      </c>
      <c r="E24" s="58">
        <v>40360</v>
      </c>
      <c r="F24" s="58">
        <v>40724</v>
      </c>
      <c r="G24" s="59" t="s">
        <v>150</v>
      </c>
      <c r="H24" s="60">
        <v>39518</v>
      </c>
      <c r="I24" s="59" t="s">
        <v>37</v>
      </c>
      <c r="J24" s="59" t="s">
        <v>151</v>
      </c>
      <c r="K24" s="59" t="s">
        <v>152</v>
      </c>
      <c r="L24" s="55">
        <v>2</v>
      </c>
    </row>
    <row r="25" spans="1:12" s="9" customFormat="1" ht="12.75" customHeight="1">
      <c r="A25" s="51" t="s">
        <v>57</v>
      </c>
      <c r="B25" s="51"/>
      <c r="C25" s="51" t="s">
        <v>58</v>
      </c>
      <c r="D25" s="61" t="s">
        <v>59</v>
      </c>
      <c r="E25" s="52">
        <v>40513</v>
      </c>
      <c r="F25" s="52">
        <v>40847</v>
      </c>
      <c r="G25" s="53" t="s">
        <v>60</v>
      </c>
      <c r="H25" s="54">
        <v>22770</v>
      </c>
      <c r="I25" s="55" t="s">
        <v>37</v>
      </c>
      <c r="J25" s="55" t="s">
        <v>61</v>
      </c>
      <c r="K25" s="55" t="s">
        <v>56</v>
      </c>
      <c r="L25" s="55">
        <v>4</v>
      </c>
    </row>
    <row r="26" spans="1:12" s="9" customFormat="1" ht="12.75" customHeight="1">
      <c r="A26" s="51" t="s">
        <v>52</v>
      </c>
      <c r="B26" s="51"/>
      <c r="C26" s="51" t="s">
        <v>154</v>
      </c>
      <c r="D26" s="61" t="s">
        <v>53</v>
      </c>
      <c r="E26" s="52">
        <v>40299</v>
      </c>
      <c r="F26" s="52">
        <v>40543</v>
      </c>
      <c r="G26" s="53" t="s">
        <v>54</v>
      </c>
      <c r="H26" s="54">
        <v>6700</v>
      </c>
      <c r="I26" s="55" t="s">
        <v>37</v>
      </c>
      <c r="J26" s="55" t="s">
        <v>55</v>
      </c>
      <c r="K26" s="55" t="s">
        <v>56</v>
      </c>
      <c r="L26" s="55">
        <v>4</v>
      </c>
    </row>
    <row r="27" spans="1:12" s="9" customFormat="1" ht="12.75" customHeight="1">
      <c r="A27" s="51" t="s">
        <v>91</v>
      </c>
      <c r="B27" s="51"/>
      <c r="C27" s="51" t="s">
        <v>92</v>
      </c>
      <c r="D27" s="61" t="s">
        <v>93</v>
      </c>
      <c r="E27" s="52">
        <v>40452</v>
      </c>
      <c r="F27" s="52">
        <v>40543</v>
      </c>
      <c r="G27" s="53" t="s">
        <v>94</v>
      </c>
      <c r="H27" s="54">
        <v>1671</v>
      </c>
      <c r="I27" s="55" t="s">
        <v>23</v>
      </c>
      <c r="J27" s="55" t="s">
        <v>95</v>
      </c>
      <c r="K27" s="55" t="s">
        <v>56</v>
      </c>
      <c r="L27" s="55">
        <v>4</v>
      </c>
    </row>
    <row r="28" spans="1:12" s="9" customFormat="1" ht="12.75" customHeight="1">
      <c r="A28" s="57" t="s">
        <v>141</v>
      </c>
      <c r="B28" s="57"/>
      <c r="C28" s="57" t="s">
        <v>142</v>
      </c>
      <c r="D28" s="62" t="s">
        <v>143</v>
      </c>
      <c r="E28" s="58">
        <v>40443</v>
      </c>
      <c r="F28" s="58">
        <v>40786</v>
      </c>
      <c r="G28" s="59" t="s">
        <v>144</v>
      </c>
      <c r="H28" s="60">
        <v>293325</v>
      </c>
      <c r="I28" s="59" t="s">
        <v>37</v>
      </c>
      <c r="J28" s="59" t="s">
        <v>145</v>
      </c>
      <c r="K28" s="59" t="s">
        <v>56</v>
      </c>
      <c r="L28" s="55">
        <v>1</v>
      </c>
    </row>
    <row r="29" spans="1:12" s="9" customFormat="1" ht="12.75" customHeight="1">
      <c r="A29" s="51" t="s">
        <v>72</v>
      </c>
      <c r="B29" s="51" t="s">
        <v>73</v>
      </c>
      <c r="C29" s="68" t="s">
        <v>68</v>
      </c>
      <c r="D29" s="61" t="s">
        <v>69</v>
      </c>
      <c r="E29" s="52">
        <v>40408</v>
      </c>
      <c r="F29" s="52">
        <v>40772</v>
      </c>
      <c r="G29" s="53" t="s">
        <v>70</v>
      </c>
      <c r="H29" s="54">
        <v>10584</v>
      </c>
      <c r="I29" s="55" t="s">
        <v>37</v>
      </c>
      <c r="J29" s="55" t="s">
        <v>157</v>
      </c>
      <c r="K29" s="55" t="s">
        <v>56</v>
      </c>
      <c r="L29" s="55">
        <v>3</v>
      </c>
    </row>
    <row r="30" spans="1:12" s="9" customFormat="1" ht="12.75" customHeight="1">
      <c r="A30" s="50" t="s">
        <v>126</v>
      </c>
      <c r="B30" s="50" t="s">
        <v>127</v>
      </c>
      <c r="C30" s="50" t="s">
        <v>121</v>
      </c>
      <c r="D30" s="61" t="s">
        <v>122</v>
      </c>
      <c r="E30" s="52">
        <v>39965</v>
      </c>
      <c r="F30" s="52">
        <v>40694</v>
      </c>
      <c r="G30" s="53" t="s">
        <v>123</v>
      </c>
      <c r="H30" s="56">
        <v>13143</v>
      </c>
      <c r="I30" s="55" t="s">
        <v>37</v>
      </c>
      <c r="J30" s="55" t="s">
        <v>128</v>
      </c>
      <c r="K30" s="55" t="s">
        <v>125</v>
      </c>
      <c r="L30" s="55">
        <v>2</v>
      </c>
    </row>
    <row r="31" spans="1:12" s="9" customFormat="1" ht="12.75" customHeight="1">
      <c r="A31" s="50" t="s">
        <v>120</v>
      </c>
      <c r="B31" s="50"/>
      <c r="C31" s="50" t="s">
        <v>121</v>
      </c>
      <c r="D31" s="61" t="s">
        <v>122</v>
      </c>
      <c r="E31" s="52">
        <v>39965</v>
      </c>
      <c r="F31" s="52">
        <v>40694</v>
      </c>
      <c r="G31" s="53" t="s">
        <v>123</v>
      </c>
      <c r="H31" s="56">
        <v>13144</v>
      </c>
      <c r="I31" s="55" t="s">
        <v>37</v>
      </c>
      <c r="J31" s="55" t="s">
        <v>124</v>
      </c>
      <c r="K31" s="55" t="s">
        <v>125</v>
      </c>
      <c r="L31" s="55">
        <v>2</v>
      </c>
    </row>
    <row r="32" spans="1:12" s="9" customFormat="1" ht="12.75" customHeight="1">
      <c r="A32" s="51" t="s">
        <v>104</v>
      </c>
      <c r="B32" s="51" t="s">
        <v>102</v>
      </c>
      <c r="C32" s="51" t="s">
        <v>98</v>
      </c>
      <c r="D32" s="61" t="s">
        <v>97</v>
      </c>
      <c r="E32" s="52">
        <v>40422</v>
      </c>
      <c r="F32" s="52">
        <v>41517</v>
      </c>
      <c r="G32" s="53" t="s">
        <v>99</v>
      </c>
      <c r="H32" s="54">
        <v>83834</v>
      </c>
      <c r="I32" s="55" t="s">
        <v>37</v>
      </c>
      <c r="J32" s="55" t="s">
        <v>31</v>
      </c>
      <c r="K32" s="55" t="s">
        <v>32</v>
      </c>
      <c r="L32" s="55">
        <v>1</v>
      </c>
    </row>
    <row r="33" spans="1:74" s="9" customFormat="1" ht="12.75" customHeight="1">
      <c r="A33" s="50" t="s">
        <v>28</v>
      </c>
      <c r="B33" s="51"/>
      <c r="C33" s="51" t="s">
        <v>153</v>
      </c>
      <c r="D33" s="61" t="s">
        <v>29</v>
      </c>
      <c r="E33" s="52">
        <v>40057</v>
      </c>
      <c r="F33" s="52">
        <v>40786</v>
      </c>
      <c r="G33" s="53" t="s">
        <v>30</v>
      </c>
      <c r="H33" s="54">
        <v>66899</v>
      </c>
      <c r="I33" s="55" t="s">
        <v>23</v>
      </c>
      <c r="J33" s="55" t="s">
        <v>31</v>
      </c>
      <c r="K33" s="55" t="s">
        <v>32</v>
      </c>
      <c r="L33" s="55">
        <v>2</v>
      </c>
    </row>
    <row r="34" spans="1:74" s="9" customFormat="1" ht="12.75" customHeight="1">
      <c r="A34" s="51" t="s">
        <v>74</v>
      </c>
      <c r="B34" s="51"/>
      <c r="C34" s="51" t="s">
        <v>75</v>
      </c>
      <c r="D34" s="61" t="s">
        <v>76</v>
      </c>
      <c r="E34" s="52">
        <v>40544</v>
      </c>
      <c r="F34" s="52">
        <v>40908</v>
      </c>
      <c r="G34" s="53" t="s">
        <v>77</v>
      </c>
      <c r="H34" s="54">
        <v>169950</v>
      </c>
      <c r="I34" s="55" t="s">
        <v>23</v>
      </c>
      <c r="J34" s="55" t="s">
        <v>46</v>
      </c>
      <c r="K34" s="55" t="s">
        <v>32</v>
      </c>
      <c r="L34" s="55">
        <v>4</v>
      </c>
    </row>
    <row r="35" spans="1:74" s="9" customFormat="1" ht="12.75" customHeight="1">
      <c r="A35" s="51" t="s">
        <v>74</v>
      </c>
      <c r="B35" s="51"/>
      <c r="C35" s="51" t="s">
        <v>114</v>
      </c>
      <c r="D35" s="61" t="s">
        <v>115</v>
      </c>
      <c r="E35" s="52">
        <v>40179</v>
      </c>
      <c r="F35" s="52">
        <v>40543</v>
      </c>
      <c r="G35" s="53" t="s">
        <v>116</v>
      </c>
      <c r="H35" s="54">
        <v>5648</v>
      </c>
      <c r="I35" s="55" t="s">
        <v>23</v>
      </c>
      <c r="J35" s="55" t="s">
        <v>46</v>
      </c>
      <c r="K35" s="55" t="s">
        <v>32</v>
      </c>
      <c r="L35" s="55">
        <v>4</v>
      </c>
    </row>
    <row r="36" spans="1:74" s="9" customFormat="1" ht="12.75" customHeight="1">
      <c r="A36" s="51" t="s">
        <v>42</v>
      </c>
      <c r="B36" s="51"/>
      <c r="C36" s="51" t="s">
        <v>43</v>
      </c>
      <c r="D36" s="61" t="s">
        <v>44</v>
      </c>
      <c r="E36" s="52">
        <v>40086</v>
      </c>
      <c r="F36" s="52">
        <v>40999</v>
      </c>
      <c r="G36" s="53" t="s">
        <v>45</v>
      </c>
      <c r="H36" s="54">
        <v>1200</v>
      </c>
      <c r="I36" s="55" t="s">
        <v>23</v>
      </c>
      <c r="J36" s="55" t="s">
        <v>46</v>
      </c>
      <c r="K36" s="55" t="s">
        <v>32</v>
      </c>
      <c r="L36" s="55">
        <v>2</v>
      </c>
    </row>
    <row r="37" spans="1:74" s="9" customFormat="1" ht="12.75" customHeight="1">
      <c r="A37" s="51" t="s">
        <v>101</v>
      </c>
      <c r="B37" s="51" t="s">
        <v>102</v>
      </c>
      <c r="C37" s="51" t="s">
        <v>98</v>
      </c>
      <c r="D37" s="61" t="s">
        <v>97</v>
      </c>
      <c r="E37" s="52">
        <v>40422</v>
      </c>
      <c r="F37" s="52">
        <v>41517</v>
      </c>
      <c r="G37" s="53" t="s">
        <v>99</v>
      </c>
      <c r="H37" s="54">
        <v>83835</v>
      </c>
      <c r="I37" s="55" t="s">
        <v>37</v>
      </c>
      <c r="J37" s="55" t="s">
        <v>100</v>
      </c>
      <c r="K37" s="55" t="s">
        <v>32</v>
      </c>
      <c r="L37" s="55">
        <v>1</v>
      </c>
    </row>
    <row r="38" spans="1:74" s="9" customFormat="1" ht="12.75" customHeight="1">
      <c r="A38" s="51" t="s">
        <v>103</v>
      </c>
      <c r="B38" s="51" t="s">
        <v>102</v>
      </c>
      <c r="C38" s="51" t="s">
        <v>98</v>
      </c>
      <c r="D38" s="61" t="s">
        <v>97</v>
      </c>
      <c r="E38" s="52">
        <v>40422</v>
      </c>
      <c r="F38" s="52">
        <v>41517</v>
      </c>
      <c r="G38" s="53" t="s">
        <v>99</v>
      </c>
      <c r="H38" s="54">
        <v>83835</v>
      </c>
      <c r="I38" s="55" t="s">
        <v>37</v>
      </c>
      <c r="J38" s="55" t="s">
        <v>100</v>
      </c>
      <c r="K38" s="55" t="s">
        <v>32</v>
      </c>
      <c r="L38" s="55">
        <v>1</v>
      </c>
    </row>
    <row r="39" spans="1:74" s="9" customFormat="1" ht="12.75" customHeight="1">
      <c r="A39" s="51" t="s">
        <v>105</v>
      </c>
      <c r="B39" s="51" t="s">
        <v>102</v>
      </c>
      <c r="C39" s="51" t="s">
        <v>98</v>
      </c>
      <c r="D39" s="61" t="s">
        <v>97</v>
      </c>
      <c r="E39" s="52">
        <v>40422</v>
      </c>
      <c r="F39" s="52">
        <v>41517</v>
      </c>
      <c r="G39" s="53" t="s">
        <v>99</v>
      </c>
      <c r="H39" s="54">
        <v>83834</v>
      </c>
      <c r="I39" s="55" t="s">
        <v>37</v>
      </c>
      <c r="J39" s="55" t="s">
        <v>100</v>
      </c>
      <c r="K39" s="55" t="s">
        <v>32</v>
      </c>
      <c r="L39" s="55">
        <v>1</v>
      </c>
    </row>
    <row r="40" spans="1:74" s="9" customFormat="1" ht="12.75" customHeight="1">
      <c r="A40" s="51" t="s">
        <v>96</v>
      </c>
      <c r="B40" s="51"/>
      <c r="C40" s="51" t="s">
        <v>98</v>
      </c>
      <c r="D40" s="61" t="s">
        <v>97</v>
      </c>
      <c r="E40" s="52">
        <v>40422</v>
      </c>
      <c r="F40" s="52">
        <v>41517</v>
      </c>
      <c r="G40" s="53" t="s">
        <v>99</v>
      </c>
      <c r="H40" s="54">
        <v>83835</v>
      </c>
      <c r="I40" s="55" t="s">
        <v>37</v>
      </c>
      <c r="J40" s="55" t="s">
        <v>100</v>
      </c>
      <c r="K40" s="55" t="s">
        <v>32</v>
      </c>
      <c r="L40" s="55">
        <v>1</v>
      </c>
    </row>
    <row r="41" spans="1:74" s="10" customFormat="1" ht="12.75" customHeight="1">
      <c r="A41" s="51" t="s">
        <v>113</v>
      </c>
      <c r="B41" s="51" t="s">
        <v>112</v>
      </c>
      <c r="C41" s="51" t="s">
        <v>156</v>
      </c>
      <c r="D41" s="61" t="s">
        <v>110</v>
      </c>
      <c r="E41" s="52">
        <v>40405</v>
      </c>
      <c r="F41" s="52">
        <v>40769</v>
      </c>
      <c r="G41" s="53" t="s">
        <v>111</v>
      </c>
      <c r="H41" s="54">
        <v>82500</v>
      </c>
      <c r="I41" s="55" t="s">
        <v>23</v>
      </c>
      <c r="J41" s="55" t="s">
        <v>90</v>
      </c>
      <c r="K41" s="55" t="s">
        <v>39</v>
      </c>
      <c r="L41" s="55">
        <v>1</v>
      </c>
    </row>
    <row r="42" spans="1:74" s="6" customFormat="1" ht="12.75" customHeight="1">
      <c r="A42" s="51" t="s">
        <v>86</v>
      </c>
      <c r="B42" s="51"/>
      <c r="C42" s="51" t="s">
        <v>87</v>
      </c>
      <c r="D42" s="61" t="s">
        <v>88</v>
      </c>
      <c r="E42" s="52">
        <v>40179</v>
      </c>
      <c r="F42" s="52">
        <v>40999</v>
      </c>
      <c r="G42" s="53" t="s">
        <v>89</v>
      </c>
      <c r="H42" s="54">
        <v>192000</v>
      </c>
      <c r="I42" s="55" t="s">
        <v>23</v>
      </c>
      <c r="J42" s="55" t="s">
        <v>90</v>
      </c>
      <c r="K42" s="55" t="s">
        <v>39</v>
      </c>
      <c r="L42" s="55">
        <v>4</v>
      </c>
    </row>
    <row r="43" spans="1:74" ht="12.75" customHeight="1">
      <c r="A43" s="51" t="s">
        <v>106</v>
      </c>
      <c r="B43" s="51"/>
      <c r="C43" s="51" t="s">
        <v>155</v>
      </c>
      <c r="D43" s="61" t="s">
        <v>107</v>
      </c>
      <c r="E43" s="52">
        <v>39562</v>
      </c>
      <c r="F43" s="52">
        <v>40816</v>
      </c>
      <c r="G43" s="53" t="s">
        <v>108</v>
      </c>
      <c r="H43" s="54">
        <v>60000</v>
      </c>
      <c r="I43" s="55" t="s">
        <v>23</v>
      </c>
      <c r="J43" s="55" t="s">
        <v>90</v>
      </c>
      <c r="K43" s="55" t="s">
        <v>39</v>
      </c>
      <c r="L43" s="55">
        <v>2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51" t="s">
        <v>109</v>
      </c>
      <c r="B44" s="51"/>
      <c r="C44" s="51" t="s">
        <v>156</v>
      </c>
      <c r="D44" s="61" t="s">
        <v>110</v>
      </c>
      <c r="E44" s="52">
        <v>40405</v>
      </c>
      <c r="F44" s="52">
        <v>40769</v>
      </c>
      <c r="G44" s="53" t="s">
        <v>111</v>
      </c>
      <c r="H44" s="54">
        <v>82500</v>
      </c>
      <c r="I44" s="55" t="s">
        <v>23</v>
      </c>
      <c r="J44" s="55" t="s">
        <v>90</v>
      </c>
      <c r="K44" s="55" t="s">
        <v>39</v>
      </c>
      <c r="L44" s="55">
        <v>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22.5">
      <c r="A45" s="51" t="s">
        <v>40</v>
      </c>
      <c r="B45" s="51" t="s">
        <v>41</v>
      </c>
      <c r="C45" s="51" t="s">
        <v>34</v>
      </c>
      <c r="D45" s="61" t="s">
        <v>35</v>
      </c>
      <c r="E45" s="52">
        <v>40522</v>
      </c>
      <c r="F45" s="52">
        <v>40574</v>
      </c>
      <c r="G45" s="53" t="s">
        <v>36</v>
      </c>
      <c r="H45" s="54">
        <v>1000</v>
      </c>
      <c r="I45" s="55" t="s">
        <v>37</v>
      </c>
      <c r="J45" s="55" t="s">
        <v>38</v>
      </c>
      <c r="K45" s="55" t="s">
        <v>39</v>
      </c>
      <c r="L45" s="55">
        <v>4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12.75" customHeight="1">
      <c r="A46" s="51" t="s">
        <v>33</v>
      </c>
      <c r="B46" s="51"/>
      <c r="C46" s="51" t="s">
        <v>34</v>
      </c>
      <c r="D46" s="61" t="s">
        <v>35</v>
      </c>
      <c r="E46" s="52">
        <v>40522</v>
      </c>
      <c r="F46" s="52">
        <v>40574</v>
      </c>
      <c r="G46" s="53" t="s">
        <v>36</v>
      </c>
      <c r="H46" s="54">
        <v>1000</v>
      </c>
      <c r="I46" s="55" t="s">
        <v>37</v>
      </c>
      <c r="J46" s="55" t="s">
        <v>38</v>
      </c>
      <c r="K46" s="55" t="s">
        <v>39</v>
      </c>
      <c r="L46" s="55">
        <v>4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12.75" customHeight="1">
      <c r="A47" s="51" t="s">
        <v>82</v>
      </c>
      <c r="B47" s="51"/>
      <c r="C47" s="51" t="s">
        <v>83</v>
      </c>
      <c r="D47" s="61" t="s">
        <v>84</v>
      </c>
      <c r="E47" s="52">
        <v>40199</v>
      </c>
      <c r="F47" s="52">
        <v>40928</v>
      </c>
      <c r="G47" s="53" t="s">
        <v>85</v>
      </c>
      <c r="H47" s="54">
        <v>32799</v>
      </c>
      <c r="I47" s="55" t="s">
        <v>23</v>
      </c>
      <c r="J47" s="55" t="s">
        <v>38</v>
      </c>
      <c r="K47" s="55" t="s">
        <v>39</v>
      </c>
      <c r="L47" s="55">
        <v>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12.75" customHeight="1">
      <c r="A48" s="51" t="s">
        <v>62</v>
      </c>
      <c r="B48" s="51"/>
      <c r="C48" s="51" t="s">
        <v>63</v>
      </c>
      <c r="D48" s="61" t="s">
        <v>64</v>
      </c>
      <c r="E48" s="52">
        <v>40179</v>
      </c>
      <c r="F48" s="52">
        <v>40908</v>
      </c>
      <c r="G48" s="53" t="s">
        <v>65</v>
      </c>
      <c r="H48" s="54">
        <v>17550</v>
      </c>
      <c r="I48" s="55" t="s">
        <v>23</v>
      </c>
      <c r="J48" s="55" t="s">
        <v>66</v>
      </c>
      <c r="K48" s="55" t="s">
        <v>39</v>
      </c>
      <c r="L48" s="55">
        <v>3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12.75" customHeight="1">
      <c r="A49" s="51" t="s">
        <v>67</v>
      </c>
      <c r="B49" s="51"/>
      <c r="C49" s="68" t="s">
        <v>68</v>
      </c>
      <c r="D49" s="61" t="s">
        <v>69</v>
      </c>
      <c r="E49" s="52">
        <v>40408</v>
      </c>
      <c r="F49" s="52">
        <v>40772</v>
      </c>
      <c r="G49" s="53" t="s">
        <v>70</v>
      </c>
      <c r="H49" s="54">
        <v>10584</v>
      </c>
      <c r="I49" s="55" t="s">
        <v>37</v>
      </c>
      <c r="J49" s="55" t="s">
        <v>71</v>
      </c>
      <c r="K49" s="115" t="s">
        <v>227</v>
      </c>
      <c r="L49" s="55">
        <v>3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6" customFormat="1" ht="12.75" customHeight="1">
      <c r="A50" s="22"/>
      <c r="B50" s="23"/>
      <c r="C50" s="22"/>
      <c r="D50" s="22"/>
      <c r="E50" s="18"/>
      <c r="F50" s="18"/>
      <c r="G50" s="19"/>
      <c r="H50" s="24"/>
      <c r="I50" s="19"/>
      <c r="J50" s="22"/>
      <c r="K50" s="22"/>
      <c r="L50" s="5"/>
    </row>
    <row r="51" spans="1:74" ht="12.75" customHeight="1">
      <c r="A51" s="22"/>
      <c r="B51" s="23"/>
      <c r="C51" s="22"/>
      <c r="D51" s="22"/>
      <c r="E51" s="18"/>
      <c r="F51" s="18"/>
      <c r="G51" s="19"/>
      <c r="H51" s="24"/>
      <c r="I51" s="19"/>
      <c r="J51" s="22"/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22"/>
      <c r="B52" s="23"/>
      <c r="C52" s="22"/>
      <c r="D52" s="22"/>
      <c r="E52" s="18"/>
      <c r="F52" s="18"/>
      <c r="G52" s="19"/>
      <c r="H52" s="24"/>
      <c r="I52" s="19"/>
      <c r="J52" s="22"/>
      <c r="K52" s="2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22"/>
      <c r="B53" s="23"/>
      <c r="C53" s="22"/>
      <c r="D53" s="22"/>
      <c r="E53" s="18"/>
      <c r="F53" s="18"/>
      <c r="G53" s="19"/>
      <c r="H53" s="24"/>
      <c r="I53" s="19"/>
      <c r="J53" s="22"/>
      <c r="K53" s="2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22"/>
      <c r="B54" s="23"/>
      <c r="C54" s="22"/>
      <c r="D54" s="22"/>
      <c r="E54" s="18"/>
      <c r="F54" s="18"/>
      <c r="G54" s="19"/>
      <c r="H54" s="24"/>
      <c r="I54" s="19"/>
      <c r="J54" s="22"/>
      <c r="K54" s="2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22"/>
      <c r="B55" s="23"/>
      <c r="C55" s="22"/>
      <c r="D55" s="22"/>
      <c r="E55" s="18"/>
      <c r="F55" s="18"/>
      <c r="G55" s="19"/>
      <c r="H55" s="24"/>
      <c r="I55" s="19"/>
      <c r="J55" s="22"/>
      <c r="K55" s="2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22"/>
      <c r="B56" s="23"/>
      <c r="C56" s="22"/>
      <c r="D56" s="22"/>
      <c r="E56" s="18"/>
      <c r="F56" s="18"/>
      <c r="G56" s="19"/>
      <c r="H56" s="24"/>
      <c r="I56" s="19"/>
      <c r="J56" s="22"/>
      <c r="K56" s="2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22"/>
      <c r="B57" s="23"/>
      <c r="C57" s="22"/>
      <c r="D57" s="22"/>
      <c r="E57" s="18"/>
      <c r="F57" s="18"/>
      <c r="G57" s="19"/>
      <c r="H57" s="24"/>
      <c r="I57" s="19"/>
      <c r="J57" s="22"/>
      <c r="K57" s="2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21"/>
      <c r="B59" s="21"/>
      <c r="C59" s="21"/>
      <c r="D59" s="26"/>
      <c r="E59" s="20"/>
      <c r="F59" s="20"/>
      <c r="G59" s="20"/>
      <c r="H59" s="27"/>
      <c r="I59" s="20"/>
      <c r="J59" s="21"/>
      <c r="K59" s="2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21"/>
      <c r="B60" s="21"/>
      <c r="C60" s="21"/>
      <c r="D60" s="21"/>
      <c r="E60" s="20"/>
      <c r="F60" s="20"/>
      <c r="G60" s="20"/>
      <c r="H60" s="27"/>
      <c r="I60" s="20"/>
      <c r="J60" s="21"/>
      <c r="K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20"/>
      <c r="B61" s="20"/>
      <c r="C61" s="20"/>
      <c r="D61" s="20"/>
      <c r="E61" s="20"/>
      <c r="F61" s="20"/>
      <c r="G61" s="20"/>
      <c r="H61" s="28"/>
      <c r="I61" s="20"/>
      <c r="J61" s="20"/>
      <c r="K61" s="2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20"/>
      <c r="B62" s="20"/>
      <c r="C62" s="20"/>
      <c r="D62" s="20"/>
      <c r="E62" s="20"/>
      <c r="F62" s="20"/>
      <c r="G62" s="20"/>
      <c r="H62" s="28"/>
      <c r="I62" s="20"/>
      <c r="J62" s="20"/>
      <c r="K62" s="2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20"/>
      <c r="B63" s="20"/>
      <c r="C63" s="20"/>
      <c r="D63" s="20"/>
      <c r="E63" s="20"/>
      <c r="F63" s="20"/>
      <c r="G63" s="20"/>
      <c r="H63" s="28"/>
      <c r="I63" s="20"/>
      <c r="J63" s="20"/>
      <c r="K63" s="2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12"/>
      <c r="B64" s="12"/>
      <c r="C64" s="12"/>
      <c r="D64" s="12"/>
      <c r="E64" s="29"/>
      <c r="F64" s="29"/>
      <c r="G64" s="15"/>
      <c r="H64" s="14"/>
      <c r="I64" s="15"/>
      <c r="J64" s="12"/>
      <c r="K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12"/>
      <c r="B65" s="12"/>
      <c r="C65" s="12"/>
      <c r="D65" s="12"/>
      <c r="E65" s="29"/>
      <c r="F65" s="29"/>
      <c r="G65" s="15"/>
      <c r="H65" s="14"/>
      <c r="I65" s="15"/>
      <c r="J65" s="12"/>
      <c r="K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12"/>
      <c r="B66" s="12"/>
      <c r="C66" s="12"/>
      <c r="D66" s="12"/>
      <c r="E66" s="29"/>
      <c r="F66" s="29"/>
      <c r="G66" s="15"/>
      <c r="H66" s="14"/>
      <c r="I66" s="15"/>
      <c r="J66" s="12"/>
      <c r="K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2"/>
      <c r="B67" s="12"/>
      <c r="C67" s="12"/>
      <c r="D67" s="12"/>
      <c r="E67" s="29"/>
      <c r="F67" s="29"/>
      <c r="G67" s="15"/>
      <c r="H67" s="14"/>
      <c r="I67" s="15"/>
      <c r="J67" s="12"/>
      <c r="K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12"/>
      <c r="B68" s="12"/>
      <c r="C68" s="12"/>
      <c r="D68" s="12"/>
      <c r="E68" s="29"/>
      <c r="F68" s="29"/>
      <c r="G68" s="15"/>
      <c r="H68" s="14"/>
      <c r="I68" s="15"/>
      <c r="J68" s="12"/>
      <c r="K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A69" s="12"/>
      <c r="B69" s="12"/>
      <c r="C69" s="12"/>
      <c r="D69" s="12"/>
      <c r="E69" s="29"/>
      <c r="F69" s="29"/>
      <c r="G69" s="15"/>
      <c r="H69" s="14"/>
      <c r="I69" s="15"/>
      <c r="J69" s="12"/>
      <c r="K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2"/>
      <c r="B70" s="12"/>
      <c r="C70" s="12"/>
      <c r="D70" s="12"/>
      <c r="E70" s="29"/>
      <c r="F70" s="29"/>
      <c r="G70" s="15"/>
      <c r="H70" s="14"/>
      <c r="I70" s="15"/>
      <c r="J70" s="12"/>
      <c r="K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2"/>
      <c r="B71" s="12"/>
      <c r="C71" s="12"/>
      <c r="D71" s="12"/>
      <c r="E71" s="29"/>
      <c r="F71" s="29"/>
      <c r="G71" s="15"/>
      <c r="H71" s="14"/>
      <c r="I71" s="15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1"/>
      <c r="B72" s="21"/>
      <c r="C72" s="21"/>
      <c r="D72" s="21"/>
      <c r="E72" s="16"/>
      <c r="F72" s="16"/>
      <c r="G72" s="20"/>
      <c r="H72" s="27"/>
      <c r="I72" s="20"/>
      <c r="J72" s="21"/>
      <c r="K72" s="2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21"/>
      <c r="B73" s="21"/>
      <c r="C73" s="21"/>
      <c r="D73" s="21"/>
      <c r="E73" s="16"/>
      <c r="F73" s="16"/>
      <c r="G73" s="20"/>
      <c r="H73" s="27"/>
      <c r="I73" s="20"/>
      <c r="J73" s="21"/>
      <c r="K73" s="2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21"/>
      <c r="B74" s="21"/>
      <c r="C74" s="21"/>
      <c r="D74" s="21"/>
      <c r="E74" s="16"/>
      <c r="F74" s="16"/>
      <c r="G74" s="17"/>
      <c r="H74" s="27"/>
      <c r="I74" s="20"/>
      <c r="J74" s="21"/>
      <c r="K74" s="2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21"/>
      <c r="B75" s="21"/>
      <c r="C75" s="21"/>
      <c r="D75" s="21"/>
      <c r="E75" s="16"/>
      <c r="F75" s="16"/>
      <c r="G75" s="17"/>
      <c r="H75" s="27"/>
      <c r="I75" s="20"/>
      <c r="J75" s="21"/>
      <c r="K75" s="2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21"/>
      <c r="B76" s="21"/>
      <c r="C76" s="21"/>
      <c r="D76" s="21"/>
      <c r="E76" s="16"/>
      <c r="F76" s="16"/>
      <c r="G76" s="17"/>
      <c r="H76" s="27"/>
      <c r="I76" s="20"/>
      <c r="J76" s="21"/>
      <c r="K76" s="2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21"/>
      <c r="B77" s="21"/>
      <c r="C77" s="21"/>
      <c r="D77" s="21"/>
      <c r="E77" s="16"/>
      <c r="F77" s="16"/>
      <c r="G77" s="17"/>
      <c r="H77" s="27"/>
      <c r="I77" s="20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21"/>
      <c r="B78" s="21"/>
      <c r="C78" s="21"/>
      <c r="D78" s="21"/>
      <c r="E78" s="16"/>
      <c r="F78" s="16"/>
      <c r="G78" s="17"/>
      <c r="H78" s="27"/>
      <c r="I78" s="20"/>
      <c r="J78" s="21"/>
      <c r="K78" s="2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1"/>
      <c r="B79" s="21"/>
      <c r="C79" s="21"/>
      <c r="D79" s="21"/>
      <c r="E79" s="16"/>
      <c r="F79" s="16"/>
      <c r="G79" s="17"/>
      <c r="H79" s="27"/>
      <c r="I79" s="20"/>
      <c r="J79" s="21"/>
      <c r="K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1"/>
      <c r="B80" s="21"/>
      <c r="C80" s="21"/>
      <c r="D80" s="25"/>
      <c r="E80" s="30"/>
      <c r="F80" s="30"/>
      <c r="G80" s="25"/>
      <c r="H80" s="25"/>
      <c r="I80" s="25"/>
      <c r="J80" s="25"/>
      <c r="K80" s="25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1"/>
      <c r="B81" s="21"/>
      <c r="C81" s="21"/>
      <c r="D81" s="25"/>
      <c r="E81" s="30"/>
      <c r="F81" s="30"/>
      <c r="G81" s="25"/>
      <c r="H81" s="25"/>
      <c r="I81" s="25"/>
      <c r="J81" s="25"/>
      <c r="K81" s="25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1"/>
      <c r="B82" s="21"/>
      <c r="C82" s="21"/>
      <c r="D82" s="25"/>
      <c r="E82" s="30"/>
      <c r="F82" s="30"/>
      <c r="G82" s="25"/>
      <c r="H82" s="25"/>
      <c r="I82" s="25"/>
      <c r="J82" s="25"/>
      <c r="K82" s="25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1"/>
      <c r="B83" s="21"/>
      <c r="C83" s="21"/>
      <c r="D83" s="21"/>
      <c r="E83" s="16"/>
      <c r="F83" s="16"/>
      <c r="G83" s="17"/>
      <c r="H83" s="27"/>
      <c r="I83" s="20"/>
      <c r="J83" s="21"/>
      <c r="K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1"/>
      <c r="B84" s="21"/>
      <c r="C84" s="21"/>
      <c r="D84" s="21"/>
      <c r="E84" s="16"/>
      <c r="F84" s="16"/>
      <c r="G84" s="17"/>
      <c r="H84" s="27"/>
      <c r="I84" s="20"/>
      <c r="J84" s="21"/>
      <c r="K84" s="2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1"/>
      <c r="B85" s="21"/>
      <c r="C85" s="21"/>
      <c r="D85" s="21"/>
      <c r="E85" s="16"/>
      <c r="F85" s="16"/>
      <c r="G85" s="17"/>
      <c r="H85" s="27"/>
      <c r="I85" s="20"/>
      <c r="J85" s="21"/>
      <c r="K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1"/>
      <c r="B86" s="21"/>
      <c r="C86" s="21"/>
      <c r="D86" s="21"/>
      <c r="E86" s="16"/>
      <c r="F86" s="16"/>
      <c r="G86" s="17"/>
      <c r="H86" s="27"/>
      <c r="I86" s="20"/>
      <c r="J86" s="21"/>
      <c r="K86" s="2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</sheetData>
  <sortState ref="A12:L49">
    <sortCondition ref="K12:K49"/>
    <sortCondition ref="J12:J49"/>
    <sortCondition ref="A12:A49"/>
  </sortState>
  <mergeCells count="14">
    <mergeCell ref="D3:D4"/>
    <mergeCell ref="D8:D10"/>
    <mergeCell ref="E8:E10"/>
    <mergeCell ref="F8:F10"/>
    <mergeCell ref="G8:G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 verticalCentered="1"/>
  <pageMargins left="0.2" right="0.2" top="0.1" bottom="0.1" header="0.1" footer="0.2"/>
  <pageSetup scale="81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="150" zoomScaleNormal="150" workbookViewId="0">
      <pane ySplit="8" topLeftCell="A9" activePane="bottomLeft" state="frozen"/>
      <selection pane="bottomLeft" activeCell="A16" sqref="A16"/>
    </sheetView>
  </sheetViews>
  <sheetFormatPr defaultRowHeight="15"/>
  <cols>
    <col min="1" max="1" width="20" style="69" customWidth="1"/>
    <col min="2" max="2" width="22.140625" style="69" customWidth="1"/>
    <col min="3" max="3" width="21.5703125" style="70" customWidth="1"/>
    <col min="4" max="4" width="60" style="70" customWidth="1"/>
    <col min="5" max="9" width="11.42578125" style="69" customWidth="1"/>
    <col min="10" max="10" width="6.5703125" style="107" customWidth="1"/>
    <col min="11" max="16384" width="9.140625" style="69"/>
  </cols>
  <sheetData>
    <row r="1" spans="1:13" ht="23.25">
      <c r="A1" s="96"/>
      <c r="B1" s="100"/>
      <c r="C1" s="102"/>
      <c r="D1" s="101" t="s">
        <v>223</v>
      </c>
      <c r="E1" s="100"/>
      <c r="F1" s="100"/>
      <c r="G1" s="99"/>
      <c r="H1" s="98"/>
      <c r="I1" s="98"/>
      <c r="J1" s="98"/>
      <c r="K1" s="83"/>
    </row>
    <row r="2" spans="1:13" ht="15.75">
      <c r="A2" s="97"/>
      <c r="B2" s="96"/>
      <c r="C2" s="95"/>
      <c r="D2" s="94" t="s">
        <v>222</v>
      </c>
      <c r="E2" s="93"/>
      <c r="F2" s="92"/>
      <c r="G2" s="91"/>
      <c r="H2" s="90"/>
      <c r="I2" s="90"/>
      <c r="J2" s="90"/>
      <c r="K2" s="83"/>
    </row>
    <row r="3" spans="1:13">
      <c r="A3" s="89"/>
      <c r="B3" s="89"/>
      <c r="C3" s="88"/>
      <c r="D3" s="88"/>
      <c r="E3" s="87"/>
      <c r="F3" s="86"/>
      <c r="G3" s="85"/>
      <c r="H3" s="84"/>
      <c r="I3" s="78"/>
      <c r="J3" s="78"/>
      <c r="K3" s="83"/>
    </row>
    <row r="4" spans="1:13">
      <c r="A4" s="130" t="s">
        <v>221</v>
      </c>
      <c r="B4" s="130"/>
      <c r="C4" s="82">
        <v>22</v>
      </c>
      <c r="D4" s="81">
        <f>SUM(G9:G73)</f>
        <v>3730020</v>
      </c>
      <c r="E4" s="80"/>
      <c r="F4" s="80"/>
      <c r="G4" s="79"/>
      <c r="H4" s="78"/>
      <c r="I4" s="78"/>
      <c r="J4" s="78"/>
      <c r="K4" s="131"/>
    </row>
    <row r="5" spans="1:13" ht="15" customHeight="1">
      <c r="A5" s="129" t="s">
        <v>4</v>
      </c>
      <c r="B5" s="129" t="s">
        <v>5</v>
      </c>
      <c r="C5" s="129" t="s">
        <v>6</v>
      </c>
      <c r="D5" s="135" t="s">
        <v>7</v>
      </c>
      <c r="E5" s="138" t="s">
        <v>14</v>
      </c>
      <c r="F5" s="138" t="s">
        <v>15</v>
      </c>
      <c r="G5" s="139" t="s">
        <v>9</v>
      </c>
      <c r="H5" s="129" t="s">
        <v>11</v>
      </c>
      <c r="I5" s="129" t="s">
        <v>12</v>
      </c>
      <c r="J5" s="132" t="s">
        <v>220</v>
      </c>
      <c r="K5" s="131"/>
    </row>
    <row r="6" spans="1:13">
      <c r="A6" s="129"/>
      <c r="B6" s="129"/>
      <c r="C6" s="129"/>
      <c r="D6" s="136"/>
      <c r="E6" s="138"/>
      <c r="F6" s="138"/>
      <c r="G6" s="139"/>
      <c r="H6" s="129"/>
      <c r="I6" s="129"/>
      <c r="J6" s="133"/>
      <c r="K6" s="131"/>
    </row>
    <row r="7" spans="1:13">
      <c r="A7" s="129"/>
      <c r="B7" s="129"/>
      <c r="C7" s="129"/>
      <c r="D7" s="137"/>
      <c r="E7" s="138"/>
      <c r="F7" s="138"/>
      <c r="G7" s="139"/>
      <c r="H7" s="129"/>
      <c r="I7" s="129"/>
      <c r="J7" s="134"/>
      <c r="K7" s="131"/>
    </row>
    <row r="8" spans="1:13" ht="3" customHeight="1">
      <c r="A8" s="75"/>
      <c r="B8" s="75"/>
      <c r="C8" s="76"/>
      <c r="D8" s="76"/>
      <c r="E8" s="75"/>
      <c r="F8" s="75"/>
      <c r="G8" s="75"/>
      <c r="H8" s="104"/>
      <c r="I8" s="104"/>
      <c r="J8" s="105"/>
    </row>
    <row r="9" spans="1:13" ht="30">
      <c r="A9" s="108" t="s">
        <v>219</v>
      </c>
      <c r="B9" s="108"/>
      <c r="C9" s="109" t="s">
        <v>164</v>
      </c>
      <c r="D9" s="110" t="s">
        <v>218</v>
      </c>
      <c r="E9" s="111">
        <v>40664</v>
      </c>
      <c r="F9" s="111">
        <v>41030</v>
      </c>
      <c r="G9" s="112">
        <v>70571</v>
      </c>
      <c r="H9" s="113" t="s">
        <v>133</v>
      </c>
      <c r="I9" s="113" t="s">
        <v>25</v>
      </c>
      <c r="J9" s="113">
        <v>16</v>
      </c>
    </row>
    <row r="10" spans="1:13">
      <c r="A10" s="108" t="s">
        <v>205</v>
      </c>
      <c r="B10" s="108"/>
      <c r="C10" s="109" t="s">
        <v>211</v>
      </c>
      <c r="D10" s="110" t="s">
        <v>217</v>
      </c>
      <c r="E10" s="111">
        <v>40695</v>
      </c>
      <c r="F10" s="111">
        <v>41000</v>
      </c>
      <c r="G10" s="112">
        <v>30000</v>
      </c>
      <c r="H10" s="113" t="s">
        <v>24</v>
      </c>
      <c r="I10" s="113" t="s">
        <v>25</v>
      </c>
      <c r="J10" s="113">
        <v>6</v>
      </c>
    </row>
    <row r="11" spans="1:13">
      <c r="A11" s="108" t="s">
        <v>161</v>
      </c>
      <c r="B11" s="108" t="s">
        <v>160</v>
      </c>
      <c r="C11" s="109" t="s">
        <v>226</v>
      </c>
      <c r="D11" s="110" t="s">
        <v>159</v>
      </c>
      <c r="E11" s="111">
        <v>40664</v>
      </c>
      <c r="F11" s="111">
        <v>41759</v>
      </c>
      <c r="G11" s="112">
        <v>802709</v>
      </c>
      <c r="H11" s="114" t="s">
        <v>24</v>
      </c>
      <c r="I11" s="114" t="s">
        <v>25</v>
      </c>
      <c r="J11" s="113">
        <v>18</v>
      </c>
      <c r="M11" s="77"/>
    </row>
    <row r="12" spans="1:13" ht="30">
      <c r="A12" s="108" t="s">
        <v>215</v>
      </c>
      <c r="B12" s="108" t="s">
        <v>212</v>
      </c>
      <c r="C12" s="110" t="s">
        <v>211</v>
      </c>
      <c r="D12" s="110" t="s">
        <v>210</v>
      </c>
      <c r="E12" s="111">
        <v>40725</v>
      </c>
      <c r="F12" s="111">
        <v>40602</v>
      </c>
      <c r="G12" s="112"/>
      <c r="H12" s="113" t="s">
        <v>51</v>
      </c>
      <c r="I12" s="113" t="s">
        <v>25</v>
      </c>
      <c r="J12" s="113">
        <v>7</v>
      </c>
      <c r="M12" s="77"/>
    </row>
    <row r="13" spans="1:13" ht="30">
      <c r="A13" s="108" t="s">
        <v>214</v>
      </c>
      <c r="B13" s="108"/>
      <c r="C13" s="110" t="s">
        <v>211</v>
      </c>
      <c r="D13" s="110" t="s">
        <v>210</v>
      </c>
      <c r="E13" s="111">
        <v>40725</v>
      </c>
      <c r="F13" s="111">
        <v>40602</v>
      </c>
      <c r="G13" s="112">
        <v>87210</v>
      </c>
      <c r="H13" s="113" t="s">
        <v>51</v>
      </c>
      <c r="I13" s="113" t="s">
        <v>25</v>
      </c>
      <c r="J13" s="113">
        <v>7</v>
      </c>
    </row>
    <row r="14" spans="1:13" ht="30">
      <c r="A14" s="108" t="s">
        <v>213</v>
      </c>
      <c r="B14" s="108" t="s">
        <v>212</v>
      </c>
      <c r="C14" s="110" t="s">
        <v>211</v>
      </c>
      <c r="D14" s="110" t="s">
        <v>210</v>
      </c>
      <c r="E14" s="111">
        <v>40725</v>
      </c>
      <c r="F14" s="111">
        <v>40602</v>
      </c>
      <c r="G14" s="112"/>
      <c r="H14" s="113" t="s">
        <v>51</v>
      </c>
      <c r="I14" s="113" t="s">
        <v>25</v>
      </c>
      <c r="J14" s="113">
        <v>7</v>
      </c>
    </row>
    <row r="15" spans="1:13">
      <c r="A15" s="117" t="s">
        <v>229</v>
      </c>
      <c r="B15" s="108"/>
      <c r="C15" s="109" t="s">
        <v>187</v>
      </c>
      <c r="D15" s="110" t="s">
        <v>209</v>
      </c>
      <c r="E15" s="111">
        <v>40544</v>
      </c>
      <c r="F15" s="111">
        <v>40724</v>
      </c>
      <c r="G15" s="112">
        <v>0</v>
      </c>
      <c r="H15" s="113" t="s">
        <v>51</v>
      </c>
      <c r="I15" s="113" t="s">
        <v>25</v>
      </c>
      <c r="J15" s="113">
        <v>8</v>
      </c>
    </row>
    <row r="16" spans="1:13" ht="30">
      <c r="A16" s="108" t="s">
        <v>216</v>
      </c>
      <c r="B16" s="108" t="s">
        <v>176</v>
      </c>
      <c r="C16" s="110" t="s">
        <v>164</v>
      </c>
      <c r="D16" s="110" t="s">
        <v>163</v>
      </c>
      <c r="E16" s="111">
        <v>40787</v>
      </c>
      <c r="F16" s="111">
        <v>41882</v>
      </c>
      <c r="G16" s="112"/>
      <c r="H16" s="116" t="s">
        <v>228</v>
      </c>
      <c r="I16" s="113" t="s">
        <v>25</v>
      </c>
      <c r="J16" s="113">
        <v>10</v>
      </c>
    </row>
    <row r="17" spans="1:10">
      <c r="A17" s="108" t="s">
        <v>52</v>
      </c>
      <c r="B17" s="108"/>
      <c r="C17" s="109" t="s">
        <v>154</v>
      </c>
      <c r="D17" s="110" t="s">
        <v>53</v>
      </c>
      <c r="E17" s="111">
        <v>40299</v>
      </c>
      <c r="F17" s="111">
        <v>40543</v>
      </c>
      <c r="G17" s="112">
        <v>6700</v>
      </c>
      <c r="H17" s="113" t="s">
        <v>55</v>
      </c>
      <c r="I17" s="113" t="s">
        <v>201</v>
      </c>
      <c r="J17" s="113">
        <v>9</v>
      </c>
    </row>
    <row r="18" spans="1:10" ht="45">
      <c r="A18" s="108" t="s">
        <v>208</v>
      </c>
      <c r="B18" s="108"/>
      <c r="C18" s="110" t="s">
        <v>207</v>
      </c>
      <c r="D18" s="110" t="s">
        <v>206</v>
      </c>
      <c r="E18" s="111">
        <v>40756</v>
      </c>
      <c r="F18" s="111">
        <v>41851</v>
      </c>
      <c r="G18" s="112">
        <v>599362</v>
      </c>
      <c r="H18" s="113" t="s">
        <v>202</v>
      </c>
      <c r="I18" s="113" t="s">
        <v>201</v>
      </c>
      <c r="J18" s="113">
        <v>11</v>
      </c>
    </row>
    <row r="19" spans="1:10" ht="45">
      <c r="A19" s="108" t="s">
        <v>205</v>
      </c>
      <c r="B19" s="108"/>
      <c r="C19" s="110" t="s">
        <v>204</v>
      </c>
      <c r="D19" s="110" t="s">
        <v>203</v>
      </c>
      <c r="E19" s="111">
        <v>40546</v>
      </c>
      <c r="F19" s="111">
        <v>40693</v>
      </c>
      <c r="G19" s="112">
        <v>3975</v>
      </c>
      <c r="H19" s="113" t="s">
        <v>202</v>
      </c>
      <c r="I19" s="113" t="s">
        <v>201</v>
      </c>
      <c r="J19" s="113">
        <v>17</v>
      </c>
    </row>
    <row r="20" spans="1:10" ht="30">
      <c r="A20" s="108" t="s">
        <v>200</v>
      </c>
      <c r="B20" s="108"/>
      <c r="C20" s="110" t="s">
        <v>164</v>
      </c>
      <c r="D20" s="110" t="s">
        <v>199</v>
      </c>
      <c r="E20" s="111">
        <v>40664</v>
      </c>
      <c r="F20" s="111">
        <v>41029</v>
      </c>
      <c r="G20" s="112">
        <v>15000</v>
      </c>
      <c r="H20" s="113" t="s">
        <v>31</v>
      </c>
      <c r="I20" s="113" t="s">
        <v>32</v>
      </c>
      <c r="J20" s="113">
        <v>1</v>
      </c>
    </row>
    <row r="21" spans="1:10" ht="30">
      <c r="A21" s="108" t="s">
        <v>197</v>
      </c>
      <c r="B21" s="108"/>
      <c r="C21" s="110" t="s">
        <v>164</v>
      </c>
      <c r="D21" s="110" t="s">
        <v>198</v>
      </c>
      <c r="E21" s="111">
        <v>40602</v>
      </c>
      <c r="F21" s="111">
        <v>40967</v>
      </c>
      <c r="G21" s="112">
        <v>15000</v>
      </c>
      <c r="H21" s="113" t="s">
        <v>31</v>
      </c>
      <c r="I21" s="113" t="s">
        <v>32</v>
      </c>
      <c r="J21" s="113">
        <v>2</v>
      </c>
    </row>
    <row r="22" spans="1:10" ht="30">
      <c r="A22" s="108" t="s">
        <v>197</v>
      </c>
      <c r="B22" s="108"/>
      <c r="C22" s="110" t="s">
        <v>164</v>
      </c>
      <c r="D22" s="110" t="s">
        <v>196</v>
      </c>
      <c r="E22" s="111">
        <v>40664</v>
      </c>
      <c r="F22" s="111">
        <v>41030</v>
      </c>
      <c r="G22" s="112">
        <v>15000</v>
      </c>
      <c r="H22" s="113" t="s">
        <v>31</v>
      </c>
      <c r="I22" s="113" t="s">
        <v>32</v>
      </c>
      <c r="J22" s="113">
        <v>3</v>
      </c>
    </row>
    <row r="23" spans="1:10" ht="45">
      <c r="A23" s="108" t="s">
        <v>195</v>
      </c>
      <c r="B23" s="108"/>
      <c r="C23" s="110" t="s">
        <v>164</v>
      </c>
      <c r="D23" s="110" t="s">
        <v>194</v>
      </c>
      <c r="E23" s="111">
        <v>40787</v>
      </c>
      <c r="F23" s="111">
        <v>42247</v>
      </c>
      <c r="G23" s="112">
        <v>108204</v>
      </c>
      <c r="H23" s="113" t="s">
        <v>31</v>
      </c>
      <c r="I23" s="113" t="s">
        <v>32</v>
      </c>
      <c r="J23" s="113">
        <v>12</v>
      </c>
    </row>
    <row r="24" spans="1:10" ht="30">
      <c r="A24" s="108" t="s">
        <v>193</v>
      </c>
      <c r="B24" s="108"/>
      <c r="C24" s="110" t="s">
        <v>164</v>
      </c>
      <c r="D24" s="110" t="s">
        <v>192</v>
      </c>
      <c r="E24" s="111">
        <v>40695</v>
      </c>
      <c r="F24" s="111">
        <v>42154</v>
      </c>
      <c r="G24" s="112">
        <v>421053</v>
      </c>
      <c r="H24" s="113" t="s">
        <v>31</v>
      </c>
      <c r="I24" s="113" t="s">
        <v>32</v>
      </c>
      <c r="J24" s="113">
        <v>13</v>
      </c>
    </row>
    <row r="25" spans="1:10">
      <c r="A25" s="108" t="s">
        <v>191</v>
      </c>
      <c r="B25" s="108"/>
      <c r="C25" s="109" t="s">
        <v>187</v>
      </c>
      <c r="D25" s="110" t="s">
        <v>190</v>
      </c>
      <c r="E25" s="111">
        <v>40634</v>
      </c>
      <c r="F25" s="111">
        <v>40724</v>
      </c>
      <c r="G25" s="112">
        <v>0</v>
      </c>
      <c r="H25" s="113" t="s">
        <v>189</v>
      </c>
      <c r="I25" s="113" t="s">
        <v>32</v>
      </c>
      <c r="J25" s="113">
        <v>4</v>
      </c>
    </row>
    <row r="26" spans="1:10">
      <c r="A26" s="108" t="s">
        <v>188</v>
      </c>
      <c r="B26" s="108"/>
      <c r="C26" s="110" t="s">
        <v>187</v>
      </c>
      <c r="D26" s="110" t="s">
        <v>186</v>
      </c>
      <c r="E26" s="111">
        <v>40544</v>
      </c>
      <c r="F26" s="111">
        <v>40693</v>
      </c>
      <c r="G26" s="112">
        <v>10000</v>
      </c>
      <c r="H26" s="113" t="s">
        <v>185</v>
      </c>
      <c r="I26" s="113" t="s">
        <v>32</v>
      </c>
      <c r="J26" s="113">
        <v>5</v>
      </c>
    </row>
    <row r="27" spans="1:10" ht="15" customHeight="1">
      <c r="A27" s="108" t="s">
        <v>184</v>
      </c>
      <c r="B27" s="108"/>
      <c r="C27" s="110" t="s">
        <v>183</v>
      </c>
      <c r="D27" s="110" t="s">
        <v>182</v>
      </c>
      <c r="E27" s="111">
        <v>40725</v>
      </c>
      <c r="F27" s="111">
        <v>40724</v>
      </c>
      <c r="G27" s="112">
        <v>39800</v>
      </c>
      <c r="H27" s="113" t="s">
        <v>179</v>
      </c>
      <c r="I27" s="113" t="s">
        <v>32</v>
      </c>
      <c r="J27" s="113">
        <v>20</v>
      </c>
    </row>
    <row r="28" spans="1:10" ht="30">
      <c r="A28" s="108" t="s">
        <v>181</v>
      </c>
      <c r="B28" s="108"/>
      <c r="C28" s="109" t="s">
        <v>224</v>
      </c>
      <c r="D28" s="110" t="s">
        <v>180</v>
      </c>
      <c r="E28" s="111">
        <v>40695</v>
      </c>
      <c r="F28" s="111">
        <v>41426</v>
      </c>
      <c r="G28" s="112">
        <v>33600</v>
      </c>
      <c r="H28" s="113" t="s">
        <v>179</v>
      </c>
      <c r="I28" s="113" t="s">
        <v>32</v>
      </c>
      <c r="J28" s="113">
        <v>14</v>
      </c>
    </row>
    <row r="29" spans="1:10" ht="30">
      <c r="A29" s="110" t="s">
        <v>178</v>
      </c>
      <c r="B29" s="108"/>
      <c r="C29" s="110" t="s">
        <v>164</v>
      </c>
      <c r="D29" s="110" t="s">
        <v>177</v>
      </c>
      <c r="E29" s="111"/>
      <c r="F29" s="111">
        <v>40529</v>
      </c>
      <c r="G29" s="112">
        <v>32653</v>
      </c>
      <c r="H29" s="113" t="s">
        <v>170</v>
      </c>
      <c r="I29" s="113" t="s">
        <v>39</v>
      </c>
      <c r="J29" s="113">
        <v>22</v>
      </c>
    </row>
    <row r="30" spans="1:10" ht="30">
      <c r="A30" s="108" t="s">
        <v>175</v>
      </c>
      <c r="B30" s="108" t="s">
        <v>176</v>
      </c>
      <c r="C30" s="110" t="s">
        <v>164</v>
      </c>
      <c r="D30" s="110" t="s">
        <v>163</v>
      </c>
      <c r="E30" s="111">
        <v>40787</v>
      </c>
      <c r="F30" s="111">
        <v>41882</v>
      </c>
      <c r="G30" s="112"/>
      <c r="H30" s="113" t="s">
        <v>170</v>
      </c>
      <c r="I30" s="113" t="s">
        <v>39</v>
      </c>
      <c r="J30" s="113">
        <v>10</v>
      </c>
    </row>
    <row r="31" spans="1:10" ht="30">
      <c r="A31" s="108" t="s">
        <v>175</v>
      </c>
      <c r="B31" s="108" t="s">
        <v>174</v>
      </c>
      <c r="C31" s="110" t="s">
        <v>164</v>
      </c>
      <c r="D31" s="110" t="s">
        <v>173</v>
      </c>
      <c r="E31" s="111">
        <v>40695</v>
      </c>
      <c r="F31" s="111">
        <v>41791</v>
      </c>
      <c r="G31" s="112">
        <v>266660</v>
      </c>
      <c r="H31" s="113" t="s">
        <v>170</v>
      </c>
      <c r="I31" s="113" t="s">
        <v>39</v>
      </c>
      <c r="J31" s="113">
        <v>21</v>
      </c>
    </row>
    <row r="32" spans="1:10">
      <c r="A32" s="108" t="s">
        <v>172</v>
      </c>
      <c r="B32" s="108"/>
      <c r="C32" s="109" t="s">
        <v>164</v>
      </c>
      <c r="D32" s="110" t="s">
        <v>171</v>
      </c>
      <c r="E32" s="111">
        <v>40787</v>
      </c>
      <c r="F32" s="111">
        <v>41882</v>
      </c>
      <c r="G32" s="112">
        <v>220650</v>
      </c>
      <c r="H32" s="113" t="s">
        <v>170</v>
      </c>
      <c r="I32" s="113" t="s">
        <v>39</v>
      </c>
      <c r="J32" s="113">
        <v>19</v>
      </c>
    </row>
    <row r="33" spans="1:10">
      <c r="A33" s="108" t="s">
        <v>169</v>
      </c>
      <c r="B33" s="108" t="s">
        <v>168</v>
      </c>
      <c r="C33" s="109" t="s">
        <v>225</v>
      </c>
      <c r="D33" s="110" t="s">
        <v>167</v>
      </c>
      <c r="E33" s="111">
        <v>40695</v>
      </c>
      <c r="F33" s="111">
        <v>41790</v>
      </c>
      <c r="G33" s="112">
        <v>576444</v>
      </c>
      <c r="H33" s="113" t="s">
        <v>166</v>
      </c>
      <c r="I33" s="113" t="s">
        <v>39</v>
      </c>
      <c r="J33" s="113">
        <v>15</v>
      </c>
    </row>
    <row r="34" spans="1:10" ht="30">
      <c r="A34" s="108" t="s">
        <v>165</v>
      </c>
      <c r="B34" s="108"/>
      <c r="C34" s="110" t="s">
        <v>164</v>
      </c>
      <c r="D34" s="110" t="s">
        <v>163</v>
      </c>
      <c r="E34" s="111">
        <v>40787</v>
      </c>
      <c r="F34" s="111">
        <v>41882</v>
      </c>
      <c r="G34" s="112">
        <v>375429</v>
      </c>
      <c r="H34" s="113" t="s">
        <v>162</v>
      </c>
      <c r="I34" s="113" t="s">
        <v>39</v>
      </c>
      <c r="J34" s="113">
        <v>10</v>
      </c>
    </row>
    <row r="35" spans="1:10">
      <c r="A35" s="71"/>
      <c r="B35" s="71"/>
      <c r="C35" s="72"/>
      <c r="D35" s="72"/>
      <c r="E35" s="74"/>
      <c r="F35" s="74"/>
      <c r="G35" s="73"/>
      <c r="H35" s="106"/>
      <c r="I35" s="106"/>
      <c r="J35" s="106"/>
    </row>
    <row r="36" spans="1:10">
      <c r="A36" s="71"/>
      <c r="B36" s="71"/>
      <c r="C36" s="72"/>
      <c r="D36" s="72"/>
      <c r="E36" s="74"/>
      <c r="F36" s="74"/>
      <c r="G36" s="73"/>
      <c r="H36" s="71"/>
      <c r="I36" s="71"/>
      <c r="J36" s="106"/>
    </row>
    <row r="37" spans="1:10">
      <c r="A37" s="71"/>
      <c r="B37" s="71"/>
      <c r="C37" s="72"/>
      <c r="D37" s="72"/>
      <c r="E37" s="74"/>
      <c r="F37" s="74"/>
      <c r="G37" s="73"/>
      <c r="H37" s="71"/>
      <c r="I37" s="71"/>
      <c r="J37" s="106"/>
    </row>
    <row r="38" spans="1:10">
      <c r="A38" s="71"/>
      <c r="B38" s="71"/>
      <c r="C38" s="72"/>
      <c r="D38" s="72"/>
      <c r="E38" s="74"/>
      <c r="F38" s="74"/>
      <c r="G38" s="73"/>
      <c r="H38" s="71"/>
      <c r="I38" s="71"/>
      <c r="J38" s="106"/>
    </row>
    <row r="39" spans="1:10">
      <c r="A39" s="71"/>
      <c r="B39" s="71"/>
      <c r="C39" s="72"/>
      <c r="D39" s="72"/>
      <c r="E39" s="74"/>
      <c r="F39" s="71"/>
      <c r="G39" s="73"/>
      <c r="H39" s="71"/>
      <c r="I39" s="71"/>
      <c r="J39" s="106"/>
    </row>
    <row r="40" spans="1:10">
      <c r="A40" s="71"/>
      <c r="B40" s="71"/>
      <c r="C40" s="72"/>
      <c r="D40" s="72"/>
      <c r="E40" s="74"/>
      <c r="F40" s="71"/>
      <c r="G40" s="73"/>
      <c r="H40" s="71"/>
      <c r="I40" s="71"/>
      <c r="J40" s="106"/>
    </row>
    <row r="41" spans="1:10">
      <c r="A41" s="71"/>
      <c r="B41" s="71"/>
      <c r="C41" s="72"/>
      <c r="D41" s="72"/>
      <c r="E41" s="74"/>
      <c r="F41" s="71"/>
      <c r="G41" s="73"/>
      <c r="H41" s="71"/>
      <c r="I41" s="71"/>
      <c r="J41" s="106"/>
    </row>
    <row r="42" spans="1:10">
      <c r="A42" s="71"/>
      <c r="B42" s="71"/>
      <c r="C42" s="72"/>
      <c r="D42" s="72"/>
      <c r="E42" s="74"/>
      <c r="F42" s="74"/>
      <c r="G42" s="73"/>
      <c r="H42" s="71"/>
      <c r="I42" s="71"/>
      <c r="J42" s="106"/>
    </row>
    <row r="43" spans="1:10">
      <c r="A43" s="71"/>
      <c r="B43" s="71"/>
      <c r="C43" s="72"/>
      <c r="D43" s="72"/>
      <c r="E43" s="74"/>
      <c r="F43" s="74"/>
      <c r="G43" s="73"/>
      <c r="H43" s="71"/>
      <c r="I43" s="71"/>
      <c r="J43" s="106"/>
    </row>
    <row r="44" spans="1:10">
      <c r="A44" s="71"/>
      <c r="B44" s="71"/>
      <c r="C44" s="72"/>
      <c r="D44" s="72"/>
      <c r="E44" s="74"/>
      <c r="F44" s="74"/>
      <c r="G44" s="73"/>
      <c r="H44" s="71"/>
      <c r="I44" s="71"/>
      <c r="J44" s="106"/>
    </row>
    <row r="45" spans="1:10">
      <c r="A45" s="71"/>
      <c r="B45" s="71"/>
      <c r="C45" s="72"/>
      <c r="D45" s="72"/>
      <c r="E45" s="74"/>
      <c r="F45" s="74"/>
      <c r="G45" s="73"/>
      <c r="H45" s="71"/>
      <c r="I45" s="71"/>
      <c r="J45" s="106"/>
    </row>
    <row r="46" spans="1:10">
      <c r="A46" s="71"/>
      <c r="B46" s="71"/>
      <c r="C46" s="72"/>
      <c r="D46" s="72"/>
      <c r="E46" s="74"/>
      <c r="F46" s="74"/>
      <c r="G46" s="73"/>
      <c r="H46" s="71"/>
      <c r="I46" s="71"/>
      <c r="J46" s="106"/>
    </row>
    <row r="47" spans="1:10">
      <c r="A47" s="71"/>
      <c r="B47" s="71"/>
      <c r="C47" s="72"/>
      <c r="D47" s="72"/>
      <c r="E47" s="74"/>
      <c r="F47" s="74"/>
      <c r="G47" s="73"/>
      <c r="H47" s="71"/>
      <c r="I47" s="71"/>
      <c r="J47" s="106"/>
    </row>
    <row r="48" spans="1:10">
      <c r="A48" s="71"/>
      <c r="B48" s="71"/>
      <c r="C48" s="72"/>
      <c r="D48" s="72"/>
      <c r="E48" s="74"/>
      <c r="F48" s="74"/>
      <c r="G48" s="73"/>
      <c r="H48" s="71"/>
      <c r="I48" s="71"/>
      <c r="J48" s="106"/>
    </row>
    <row r="49" spans="1:10">
      <c r="A49" s="71"/>
      <c r="B49" s="71"/>
      <c r="C49" s="72"/>
      <c r="D49" s="72"/>
      <c r="E49" s="74"/>
      <c r="F49" s="74"/>
      <c r="G49" s="73"/>
      <c r="H49" s="71"/>
      <c r="I49" s="71"/>
      <c r="J49" s="106"/>
    </row>
    <row r="50" spans="1:10">
      <c r="A50" s="71"/>
      <c r="B50" s="71"/>
      <c r="C50" s="72"/>
      <c r="D50" s="72"/>
      <c r="E50" s="74"/>
      <c r="F50" s="74"/>
      <c r="G50" s="73"/>
      <c r="H50" s="71"/>
      <c r="I50" s="71"/>
      <c r="J50" s="106"/>
    </row>
    <row r="51" spans="1:10">
      <c r="A51" s="71"/>
      <c r="B51" s="71"/>
      <c r="C51" s="72"/>
      <c r="D51" s="72"/>
      <c r="E51" s="74"/>
      <c r="F51" s="74"/>
      <c r="G51" s="73"/>
      <c r="H51" s="71"/>
      <c r="I51" s="71"/>
      <c r="J51" s="106"/>
    </row>
    <row r="52" spans="1:10">
      <c r="A52" s="71"/>
      <c r="B52" s="71"/>
      <c r="C52" s="72"/>
      <c r="D52" s="72"/>
      <c r="E52" s="74"/>
      <c r="F52" s="74"/>
      <c r="G52" s="73"/>
      <c r="H52" s="71"/>
      <c r="I52" s="71"/>
      <c r="J52" s="106"/>
    </row>
    <row r="53" spans="1:10">
      <c r="A53" s="71"/>
      <c r="B53" s="71"/>
      <c r="C53" s="72"/>
      <c r="D53" s="72"/>
      <c r="E53" s="74"/>
      <c r="F53" s="74"/>
      <c r="G53" s="73"/>
      <c r="H53" s="71"/>
      <c r="I53" s="71"/>
      <c r="J53" s="106"/>
    </row>
    <row r="54" spans="1:10">
      <c r="A54" s="71"/>
      <c r="B54" s="71"/>
      <c r="C54" s="72"/>
      <c r="D54" s="72"/>
      <c r="E54" s="74"/>
      <c r="F54" s="74"/>
      <c r="G54" s="73"/>
      <c r="H54" s="71"/>
      <c r="I54" s="71"/>
      <c r="J54" s="106"/>
    </row>
    <row r="55" spans="1:10">
      <c r="A55" s="71"/>
      <c r="B55" s="71"/>
      <c r="C55" s="72"/>
      <c r="D55" s="72"/>
      <c r="E55" s="74"/>
      <c r="F55" s="74"/>
      <c r="G55" s="73"/>
      <c r="H55" s="71"/>
      <c r="I55" s="71"/>
      <c r="J55" s="106"/>
    </row>
    <row r="56" spans="1:10">
      <c r="A56" s="71"/>
      <c r="B56" s="71"/>
      <c r="C56" s="72"/>
      <c r="D56" s="72"/>
      <c r="E56" s="74"/>
      <c r="F56" s="74"/>
      <c r="G56" s="73"/>
      <c r="H56" s="71"/>
      <c r="I56" s="71"/>
      <c r="J56" s="106"/>
    </row>
    <row r="57" spans="1:10">
      <c r="A57" s="71"/>
      <c r="B57" s="71"/>
      <c r="C57" s="72"/>
      <c r="D57" s="72"/>
      <c r="E57" s="74"/>
      <c r="F57" s="74"/>
      <c r="G57" s="73"/>
      <c r="H57" s="71"/>
      <c r="I57" s="71"/>
      <c r="J57" s="106"/>
    </row>
    <row r="58" spans="1:10">
      <c r="A58" s="71"/>
      <c r="B58" s="71"/>
      <c r="C58" s="72"/>
      <c r="D58" s="72"/>
      <c r="E58" s="74"/>
      <c r="F58" s="74"/>
      <c r="G58" s="73"/>
      <c r="H58" s="71"/>
      <c r="I58" s="71"/>
      <c r="J58" s="106"/>
    </row>
    <row r="59" spans="1:10">
      <c r="A59" s="71"/>
      <c r="B59" s="71"/>
      <c r="C59" s="72"/>
      <c r="D59" s="72"/>
      <c r="E59" s="74"/>
      <c r="F59" s="74"/>
      <c r="G59" s="73"/>
      <c r="H59" s="71"/>
      <c r="I59" s="71"/>
      <c r="J59" s="106"/>
    </row>
    <row r="60" spans="1:10">
      <c r="A60" s="71"/>
      <c r="B60" s="71"/>
      <c r="C60" s="72"/>
      <c r="D60" s="72"/>
      <c r="E60" s="74"/>
      <c r="F60" s="74"/>
      <c r="G60" s="73"/>
      <c r="H60" s="71"/>
      <c r="I60" s="71"/>
      <c r="J60" s="106"/>
    </row>
    <row r="61" spans="1:10">
      <c r="A61" s="71"/>
      <c r="B61" s="71"/>
      <c r="C61" s="72"/>
      <c r="D61" s="72"/>
      <c r="E61" s="74"/>
      <c r="F61" s="74"/>
      <c r="G61" s="73"/>
      <c r="H61" s="71"/>
      <c r="I61" s="71"/>
      <c r="J61" s="106"/>
    </row>
    <row r="62" spans="1:10">
      <c r="A62" s="71"/>
      <c r="B62" s="71"/>
      <c r="C62" s="72"/>
      <c r="D62" s="72"/>
      <c r="E62" s="74"/>
      <c r="F62" s="71"/>
      <c r="G62" s="73"/>
      <c r="H62" s="71"/>
      <c r="I62" s="71"/>
      <c r="J62" s="106"/>
    </row>
    <row r="63" spans="1:10">
      <c r="A63" s="71"/>
      <c r="B63" s="71"/>
      <c r="C63" s="72"/>
      <c r="D63" s="72"/>
      <c r="E63" s="74"/>
      <c r="F63" s="71"/>
      <c r="G63" s="73"/>
      <c r="H63" s="71"/>
      <c r="I63" s="71"/>
      <c r="J63" s="106"/>
    </row>
    <row r="64" spans="1:10">
      <c r="A64" s="71"/>
      <c r="B64" s="71"/>
      <c r="C64" s="72"/>
      <c r="D64" s="72"/>
      <c r="E64" s="74"/>
      <c r="F64" s="71"/>
      <c r="G64" s="73"/>
      <c r="H64" s="71"/>
      <c r="I64" s="71"/>
      <c r="J64" s="106"/>
    </row>
    <row r="65" spans="1:10">
      <c r="A65" s="71"/>
      <c r="B65" s="71"/>
      <c r="C65" s="72"/>
      <c r="D65" s="72"/>
      <c r="E65" s="71"/>
      <c r="F65" s="71"/>
      <c r="G65" s="73"/>
      <c r="H65" s="71"/>
      <c r="I65" s="71"/>
      <c r="J65" s="106"/>
    </row>
    <row r="66" spans="1:10">
      <c r="A66" s="71"/>
      <c r="B66" s="71"/>
      <c r="C66" s="72"/>
      <c r="D66" s="72"/>
      <c r="E66" s="71"/>
      <c r="F66" s="71"/>
      <c r="G66" s="73"/>
      <c r="H66" s="71"/>
      <c r="I66" s="71"/>
      <c r="J66" s="106"/>
    </row>
    <row r="67" spans="1:10">
      <c r="A67" s="71"/>
      <c r="B67" s="71"/>
      <c r="C67" s="72"/>
      <c r="D67" s="72"/>
      <c r="E67" s="71"/>
      <c r="F67" s="71"/>
      <c r="G67" s="73"/>
      <c r="H67" s="71"/>
      <c r="I67" s="71"/>
      <c r="J67" s="106"/>
    </row>
    <row r="68" spans="1:10">
      <c r="A68" s="71"/>
      <c r="B68" s="71"/>
      <c r="C68" s="72"/>
      <c r="D68" s="72"/>
      <c r="E68" s="71"/>
      <c r="F68" s="71"/>
      <c r="G68" s="73"/>
      <c r="H68" s="71"/>
      <c r="I68" s="71"/>
      <c r="J68" s="106"/>
    </row>
    <row r="69" spans="1:10">
      <c r="A69" s="71"/>
      <c r="B69" s="71"/>
      <c r="C69" s="72"/>
      <c r="D69" s="72"/>
      <c r="E69" s="71"/>
      <c r="F69" s="71"/>
      <c r="G69" s="73"/>
      <c r="H69" s="71"/>
      <c r="I69" s="71"/>
      <c r="J69" s="106"/>
    </row>
    <row r="70" spans="1:10">
      <c r="A70" s="71"/>
      <c r="B70" s="71"/>
      <c r="C70" s="72"/>
      <c r="D70" s="72"/>
      <c r="E70" s="71"/>
      <c r="F70" s="71"/>
      <c r="G70" s="73"/>
      <c r="H70" s="71"/>
      <c r="I70" s="71"/>
      <c r="J70" s="106"/>
    </row>
    <row r="71" spans="1:10">
      <c r="A71" s="71"/>
      <c r="B71" s="71"/>
      <c r="C71" s="72"/>
      <c r="D71" s="72"/>
      <c r="E71" s="71"/>
      <c r="F71" s="71"/>
      <c r="G71" s="73"/>
      <c r="H71" s="71"/>
      <c r="I71" s="71"/>
      <c r="J71" s="106"/>
    </row>
    <row r="72" spans="1:10">
      <c r="A72" s="71"/>
      <c r="B72" s="71"/>
      <c r="C72" s="72"/>
      <c r="D72" s="72"/>
      <c r="E72" s="71"/>
      <c r="F72" s="71"/>
      <c r="G72" s="73"/>
      <c r="H72" s="71"/>
      <c r="I72" s="71"/>
      <c r="J72" s="106"/>
    </row>
    <row r="73" spans="1:10">
      <c r="A73" s="71"/>
      <c r="B73" s="71"/>
      <c r="C73" s="72"/>
      <c r="D73" s="72"/>
      <c r="E73" s="71"/>
      <c r="F73" s="71"/>
      <c r="G73" s="73"/>
      <c r="H73" s="71"/>
      <c r="I73" s="71"/>
      <c r="J73" s="106"/>
    </row>
    <row r="74" spans="1:10">
      <c r="A74" s="71"/>
      <c r="B74" s="71"/>
      <c r="C74" s="72"/>
      <c r="D74" s="72"/>
      <c r="E74" s="71"/>
      <c r="F74" s="71"/>
      <c r="G74" s="71"/>
      <c r="H74" s="71"/>
      <c r="I74" s="71"/>
      <c r="J74" s="106"/>
    </row>
    <row r="75" spans="1:10">
      <c r="A75" s="71"/>
      <c r="B75" s="71"/>
      <c r="C75" s="72"/>
      <c r="D75" s="72"/>
      <c r="E75" s="71"/>
      <c r="F75" s="71"/>
      <c r="G75" s="71"/>
      <c r="H75" s="71"/>
      <c r="I75" s="71"/>
      <c r="J75" s="106"/>
    </row>
    <row r="76" spans="1:10">
      <c r="A76" s="71"/>
      <c r="B76" s="71"/>
      <c r="C76" s="72"/>
      <c r="D76" s="72"/>
      <c r="E76" s="71"/>
      <c r="F76" s="71"/>
      <c r="G76" s="71"/>
      <c r="H76" s="71"/>
      <c r="I76" s="71"/>
      <c r="J76" s="106"/>
    </row>
    <row r="77" spans="1:10">
      <c r="A77" s="71"/>
      <c r="B77" s="71"/>
      <c r="C77" s="72"/>
      <c r="D77" s="72"/>
      <c r="E77" s="71"/>
      <c r="F77" s="71"/>
      <c r="G77" s="71"/>
      <c r="H77" s="71"/>
      <c r="I77" s="71"/>
      <c r="J77" s="106"/>
    </row>
  </sheetData>
  <sortState ref="A9:J34">
    <sortCondition ref="I9:I34"/>
    <sortCondition ref="H9:H34"/>
    <sortCondition ref="A9:A34"/>
  </sortState>
  <mergeCells count="12">
    <mergeCell ref="I5:I7"/>
    <mergeCell ref="A4:B4"/>
    <mergeCell ref="K4:K7"/>
    <mergeCell ref="A5:A7"/>
    <mergeCell ref="B5:B7"/>
    <mergeCell ref="C5:C7"/>
    <mergeCell ref="J5:J7"/>
    <mergeCell ref="D5:D7"/>
    <mergeCell ref="E5:E7"/>
    <mergeCell ref="F5:F7"/>
    <mergeCell ref="G5:G7"/>
    <mergeCell ref="H5:H7"/>
  </mergeCells>
  <pageMargins left="0.49" right="0.25" top="0.21" bottom="0.22" header="0.17" footer="0.2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Reynolds</cp:lastModifiedBy>
  <cp:lastPrinted>2011-01-13T16:45:08Z</cp:lastPrinted>
  <dcterms:created xsi:type="dcterms:W3CDTF">1996-12-04T22:56:15Z</dcterms:created>
  <dcterms:modified xsi:type="dcterms:W3CDTF">2011-01-13T21:23:22Z</dcterms:modified>
</cp:coreProperties>
</file>